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25" windowHeight="8130" activeTab="2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класс'!$B$4:$P$4</definedName>
    <definedName name="_xlnm._FilterDatabase" localSheetId="6" hidden="1">'11 класс'!$B$4:$P$23</definedName>
    <definedName name="_xlnm._FilterDatabase" localSheetId="0" hidden="1">'5 класс'!$B$4:$P$4</definedName>
    <definedName name="_xlnm._FilterDatabase" localSheetId="1" hidden="1">'6 класс'!$B$4:$P$4</definedName>
    <definedName name="_xlnm._FilterDatabase" localSheetId="2" hidden="1">'7 класс'!$B$4:$P$4</definedName>
    <definedName name="_xlnm._FilterDatabase" localSheetId="3" hidden="1">'8 класс'!$B$4:$P$4</definedName>
    <definedName name="_xlnm._FilterDatabase" localSheetId="4" hidden="1">'9 класс'!$B$4:$P$4</definedName>
  </definedNames>
  <calcPr fullCalcOnLoad="1"/>
</workbook>
</file>

<file path=xl/sharedStrings.xml><?xml version="1.0" encoding="utf-8"?>
<sst xmlns="http://schemas.openxmlformats.org/spreadsheetml/2006/main" count="787" uniqueCount="332">
  <si>
    <t>№</t>
  </si>
  <si>
    <t>номер задания</t>
  </si>
  <si>
    <t>Итого бб</t>
  </si>
  <si>
    <t>результат</t>
  </si>
  <si>
    <t>макс. кол-во баллов</t>
  </si>
  <si>
    <t>шифр</t>
  </si>
  <si>
    <t>Фамилия</t>
  </si>
  <si>
    <t>Имя</t>
  </si>
  <si>
    <t>ОУ</t>
  </si>
  <si>
    <t>Репетитор</t>
  </si>
  <si>
    <t>Наставник</t>
  </si>
  <si>
    <t>Отчество</t>
  </si>
  <si>
    <t>ФИО Учителя</t>
  </si>
  <si>
    <t>Итоги школьного этапа всероссийской олимпиады школьников по искусству 5 класс 2020-2021 учебный год</t>
  </si>
  <si>
    <t>Итоги школьного этапа всероссийской олимпиады школьников по искусству 6 класс 2020-2021 учебный год</t>
  </si>
  <si>
    <t>Итоги школьного этапа всероссийской олимпиады школьников по искусству 7 класс 2020-2021 учебный год</t>
  </si>
  <si>
    <t>Итоги школьного этапа всероссийской олимпиады школьников по искусству 8 класс 2020-2021 учебный год</t>
  </si>
  <si>
    <t>Итоги школьного этапа всероссийской олимпиады школьников по искусству 9 класс 2020-2021 учебный год</t>
  </si>
  <si>
    <t>Итоги школьного этапа всероссийской олимпиады школьников по искусству 10 класс 2020-2021 учебный год</t>
  </si>
  <si>
    <t>Итоги школьного этапа всероссийской олимпиады школьников по искусству 11 класс 2020-2021 учебный год</t>
  </si>
  <si>
    <t>11-2</t>
  </si>
  <si>
    <t xml:space="preserve">Шляхтина </t>
  </si>
  <si>
    <t>Анастасия</t>
  </si>
  <si>
    <t>Евгеньевна</t>
  </si>
  <si>
    <t>11-1</t>
  </si>
  <si>
    <t>Шляхтина</t>
  </si>
  <si>
    <t>Екатерина</t>
  </si>
  <si>
    <t>6-5</t>
  </si>
  <si>
    <t xml:space="preserve">Мялкина </t>
  </si>
  <si>
    <t>Злата</t>
  </si>
  <si>
    <t>Максимовна</t>
  </si>
  <si>
    <t>призёр</t>
  </si>
  <si>
    <t xml:space="preserve">Мирошкина Анна Дмитриевна </t>
  </si>
  <si>
    <t>6-4</t>
  </si>
  <si>
    <t>Локтева</t>
  </si>
  <si>
    <t>Арина</t>
  </si>
  <si>
    <t>Васильевна</t>
  </si>
  <si>
    <t>участник</t>
  </si>
  <si>
    <t>6-1</t>
  </si>
  <si>
    <t xml:space="preserve">Губарева </t>
  </si>
  <si>
    <t>Алёна</t>
  </si>
  <si>
    <t>Вячеславовна</t>
  </si>
  <si>
    <t>6-2</t>
  </si>
  <si>
    <t>Джурук</t>
  </si>
  <si>
    <t>Тимофей</t>
  </si>
  <si>
    <t>Васильевич</t>
  </si>
  <si>
    <t>6-3</t>
  </si>
  <si>
    <t>Зомирфильд</t>
  </si>
  <si>
    <t>Вероника</t>
  </si>
  <si>
    <t>Андреевна</t>
  </si>
  <si>
    <t>7-1</t>
  </si>
  <si>
    <t>Акулеева</t>
  </si>
  <si>
    <t>Мария</t>
  </si>
  <si>
    <t>Александровна</t>
  </si>
  <si>
    <t>9-1</t>
  </si>
  <si>
    <t>Дроздова</t>
  </si>
  <si>
    <t>Елизавета</t>
  </si>
  <si>
    <t>Юрьевна</t>
  </si>
  <si>
    <t>Мирошкина Анна Дмитриевна</t>
  </si>
  <si>
    <t>10-4</t>
  </si>
  <si>
    <t>Скрипаченко</t>
  </si>
  <si>
    <t>Лада</t>
  </si>
  <si>
    <t>Руслановна</t>
  </si>
  <si>
    <t>10-6</t>
  </si>
  <si>
    <t xml:space="preserve">Макарова </t>
  </si>
  <si>
    <t>Анна</t>
  </si>
  <si>
    <t>Дмитриевна</t>
  </si>
  <si>
    <t>10-2</t>
  </si>
  <si>
    <t>Калачёв</t>
  </si>
  <si>
    <t>Олег</t>
  </si>
  <si>
    <t>Олегович</t>
  </si>
  <si>
    <t>10-3</t>
  </si>
  <si>
    <t xml:space="preserve">Солонарь </t>
  </si>
  <si>
    <t>Данила</t>
  </si>
  <si>
    <t>Иванович</t>
  </si>
  <si>
    <t>10-7</t>
  </si>
  <si>
    <t>Переплётчиков</t>
  </si>
  <si>
    <t>Никита</t>
  </si>
  <si>
    <t>Александрович</t>
  </si>
  <si>
    <t>10-9</t>
  </si>
  <si>
    <t>Заборских</t>
  </si>
  <si>
    <t>Милена</t>
  </si>
  <si>
    <t>Даниловна</t>
  </si>
  <si>
    <t>10-1</t>
  </si>
  <si>
    <t>Бабанов</t>
  </si>
  <si>
    <t>Андрей</t>
  </si>
  <si>
    <t>Евгеньевич</t>
  </si>
  <si>
    <t>10-8</t>
  </si>
  <si>
    <t xml:space="preserve">Дудин </t>
  </si>
  <si>
    <t>Александр</t>
  </si>
  <si>
    <t>Павлович</t>
  </si>
  <si>
    <t>10-10</t>
  </si>
  <si>
    <t>Василенко</t>
  </si>
  <si>
    <t>Данил</t>
  </si>
  <si>
    <t>Игоревич</t>
  </si>
  <si>
    <t>10-5</t>
  </si>
  <si>
    <t>Скорых</t>
  </si>
  <si>
    <t>Николай</t>
  </si>
  <si>
    <t>Максимович</t>
  </si>
  <si>
    <t>8-2</t>
  </si>
  <si>
    <t>Кайсина</t>
  </si>
  <si>
    <t>Александра</t>
  </si>
  <si>
    <t>Владимировна</t>
  </si>
  <si>
    <t>Мудранова Юлия Сергеевна</t>
  </si>
  <si>
    <t>8-3</t>
  </si>
  <si>
    <t xml:space="preserve">Хорошева </t>
  </si>
  <si>
    <t>8-1</t>
  </si>
  <si>
    <t>Александрова</t>
  </si>
  <si>
    <t>Лариса</t>
  </si>
  <si>
    <t>Денисовна</t>
  </si>
  <si>
    <t>9-3</t>
  </si>
  <si>
    <t>Скрябина</t>
  </si>
  <si>
    <t>София</t>
  </si>
  <si>
    <t>Беккерова</t>
  </si>
  <si>
    <t>9-2</t>
  </si>
  <si>
    <t>Олеся</t>
  </si>
  <si>
    <t>Алексеевна</t>
  </si>
  <si>
    <t>Кудашева</t>
  </si>
  <si>
    <t>Вадимовна</t>
  </si>
  <si>
    <t>11-4</t>
  </si>
  <si>
    <t>Щелокова</t>
  </si>
  <si>
    <t>Олеговна</t>
  </si>
  <si>
    <t>11-</t>
  </si>
  <si>
    <t>Абакумова</t>
  </si>
  <si>
    <t>Виктория</t>
  </si>
  <si>
    <t>Николевна</t>
  </si>
  <si>
    <t>11-3</t>
  </si>
  <si>
    <t>Черткова</t>
  </si>
  <si>
    <t>Дарья</t>
  </si>
  <si>
    <t>Дамировна</t>
  </si>
  <si>
    <t>Крупин</t>
  </si>
  <si>
    <t>Клим</t>
  </si>
  <si>
    <t>Пашков Вячеслав Александр</t>
  </si>
  <si>
    <t>Аракчеева</t>
  </si>
  <si>
    <t>Константиновна</t>
  </si>
  <si>
    <t>Василько</t>
  </si>
  <si>
    <t>Сергеевна</t>
  </si>
  <si>
    <t>Марьянкова Ирина Владимировна</t>
  </si>
  <si>
    <t xml:space="preserve">8-2 </t>
  </si>
  <si>
    <t>Шаповалов</t>
  </si>
  <si>
    <t>Анатолий</t>
  </si>
  <si>
    <t>Николаевич</t>
  </si>
  <si>
    <t>Валиева</t>
  </si>
  <si>
    <t xml:space="preserve">Марина </t>
  </si>
  <si>
    <t>Радиковна</t>
  </si>
  <si>
    <t>8-4</t>
  </si>
  <si>
    <t>Скирда</t>
  </si>
  <si>
    <t>Яна</t>
  </si>
  <si>
    <t>8-5</t>
  </si>
  <si>
    <t>Емельяненко</t>
  </si>
  <si>
    <t>Варвара</t>
  </si>
  <si>
    <t>Евлампиева</t>
  </si>
  <si>
    <t>Наталья</t>
  </si>
  <si>
    <t>Ивановна</t>
  </si>
  <si>
    <t>Пашков Вячеслав Александрович</t>
  </si>
  <si>
    <t>Нинани</t>
  </si>
  <si>
    <t xml:space="preserve">Елена </t>
  </si>
  <si>
    <t>Антоновна</t>
  </si>
  <si>
    <t>Балфинова</t>
  </si>
  <si>
    <t>9-4</t>
  </si>
  <si>
    <t>Рябцева</t>
  </si>
  <si>
    <t>Надежда</t>
  </si>
  <si>
    <t>Попенко</t>
  </si>
  <si>
    <t>Татьяна</t>
  </si>
  <si>
    <t>Кервелис Надежда Николаевна</t>
  </si>
  <si>
    <t>Сновидов</t>
  </si>
  <si>
    <t>Даниил</t>
  </si>
  <si>
    <t>Сергеевич</t>
  </si>
  <si>
    <t>Назмутдинова</t>
  </si>
  <si>
    <t>Ирековна</t>
  </si>
  <si>
    <t>победитель</t>
  </si>
  <si>
    <t>Комарова</t>
  </si>
  <si>
    <t>5-1</t>
  </si>
  <si>
    <t>Вишневская</t>
  </si>
  <si>
    <t>МБОУ "Нагорненская СШ"</t>
  </si>
  <si>
    <t>Румянцева Ольга Игоревна</t>
  </si>
  <si>
    <t>5-2</t>
  </si>
  <si>
    <t>Румянцева</t>
  </si>
  <si>
    <t>Мирослава</t>
  </si>
  <si>
    <t>5-3</t>
  </si>
  <si>
    <t>Григорьев</t>
  </si>
  <si>
    <t>Богдан</t>
  </si>
  <si>
    <t>Алексеевич</t>
  </si>
  <si>
    <t>5-4</t>
  </si>
  <si>
    <t>Распопов</t>
  </si>
  <si>
    <t>Евгений</t>
  </si>
  <si>
    <t>Витальевич</t>
  </si>
  <si>
    <t>5-5</t>
  </si>
  <si>
    <t>Еременко</t>
  </si>
  <si>
    <t>5-6</t>
  </si>
  <si>
    <t>Вон</t>
  </si>
  <si>
    <t>Полина</t>
  </si>
  <si>
    <t>5-7</t>
  </si>
  <si>
    <t>Агаев</t>
  </si>
  <si>
    <t>Мирсултан</t>
  </si>
  <si>
    <t>Теймур оглы</t>
  </si>
  <si>
    <t>5-8</t>
  </si>
  <si>
    <t>Бутиков</t>
  </si>
  <si>
    <t>Владислав</t>
  </si>
  <si>
    <t>Гусев</t>
  </si>
  <si>
    <t>Иван</t>
  </si>
  <si>
    <t>Петровский</t>
  </si>
  <si>
    <t>Крамаренко</t>
  </si>
  <si>
    <t>Алевтина</t>
  </si>
  <si>
    <t>Витальевна</t>
  </si>
  <si>
    <t>7-2</t>
  </si>
  <si>
    <t>Лукьянова</t>
  </si>
  <si>
    <t>Виолетта</t>
  </si>
  <si>
    <t>Анатольевна</t>
  </si>
  <si>
    <t>7-3</t>
  </si>
  <si>
    <t>Лазуренко</t>
  </si>
  <si>
    <t>Романович</t>
  </si>
  <si>
    <t>7-4</t>
  </si>
  <si>
    <t>Подкопаев</t>
  </si>
  <si>
    <t>Илья</t>
  </si>
  <si>
    <t>7-5</t>
  </si>
  <si>
    <t>Летов</t>
  </si>
  <si>
    <t>Алексей</t>
  </si>
  <si>
    <t>Анатольевич</t>
  </si>
  <si>
    <t>7-6</t>
  </si>
  <si>
    <t>Попова</t>
  </si>
  <si>
    <t>Михайловна</t>
  </si>
  <si>
    <t>7-7</t>
  </si>
  <si>
    <t>Винтер</t>
  </si>
  <si>
    <t>Павел</t>
  </si>
  <si>
    <t>7-8</t>
  </si>
  <si>
    <t>Гамова</t>
  </si>
  <si>
    <t>Николаевна</t>
  </si>
  <si>
    <t>7-9</t>
  </si>
  <si>
    <t>Коренькова</t>
  </si>
  <si>
    <t>7-10</t>
  </si>
  <si>
    <t>Галаев</t>
  </si>
  <si>
    <t>Семен</t>
  </si>
  <si>
    <t>7-12</t>
  </si>
  <si>
    <t>Соловьев</t>
  </si>
  <si>
    <t>Константин</t>
  </si>
  <si>
    <t>Андреевич</t>
  </si>
  <si>
    <t>Васильева</t>
  </si>
  <si>
    <t>Москаленко</t>
  </si>
  <si>
    <t>Щербинина</t>
  </si>
  <si>
    <t>Кижеватов</t>
  </si>
  <si>
    <t>Денис</t>
  </si>
  <si>
    <t>Кан</t>
  </si>
  <si>
    <t>Маргарита</t>
  </si>
  <si>
    <t>Спорышев</t>
  </si>
  <si>
    <t>11-5</t>
  </si>
  <si>
    <t>Гончаров</t>
  </si>
  <si>
    <t>11-6</t>
  </si>
  <si>
    <t>Грибачева</t>
  </si>
  <si>
    <t>Тамара</t>
  </si>
  <si>
    <t>11-7</t>
  </si>
  <si>
    <t>Швыркалова</t>
  </si>
  <si>
    <t>Ксения</t>
  </si>
  <si>
    <t>11-8</t>
  </si>
  <si>
    <t>Фурсова</t>
  </si>
  <si>
    <t>Ирина</t>
  </si>
  <si>
    <t>11-9</t>
  </si>
  <si>
    <t>Иванова</t>
  </si>
  <si>
    <t>Ольга</t>
  </si>
  <si>
    <t>5-03</t>
  </si>
  <si>
    <t>Зорина</t>
  </si>
  <si>
    <t>Валентина</t>
  </si>
  <si>
    <t>Нестерова Екатерина Андреевна</t>
  </si>
  <si>
    <t>5-04</t>
  </si>
  <si>
    <t>Загорская</t>
  </si>
  <si>
    <t>Кристина</t>
  </si>
  <si>
    <t>Геннадьевна</t>
  </si>
  <si>
    <t>5-02</t>
  </si>
  <si>
    <t>Зарубин</t>
  </si>
  <si>
    <t>Дмитриевич</t>
  </si>
  <si>
    <t>5-01</t>
  </si>
  <si>
    <t>Хигер</t>
  </si>
  <si>
    <t>6-06</t>
  </si>
  <si>
    <t>Мосиенко</t>
  </si>
  <si>
    <t>6-01</t>
  </si>
  <si>
    <t>Антелава</t>
  </si>
  <si>
    <t>Вахтангиевна</t>
  </si>
  <si>
    <t>6-05</t>
  </si>
  <si>
    <t>Кочерина</t>
  </si>
  <si>
    <t>Юлианна</t>
  </si>
  <si>
    <t>6-04</t>
  </si>
  <si>
    <t>Капинос</t>
  </si>
  <si>
    <t>6-03</t>
  </si>
  <si>
    <t>Демерева</t>
  </si>
  <si>
    <t xml:space="preserve">Диана </t>
  </si>
  <si>
    <t>6-02</t>
  </si>
  <si>
    <t>Ведищева</t>
  </si>
  <si>
    <t>7-02</t>
  </si>
  <si>
    <t>Стоева</t>
  </si>
  <si>
    <t>Егоровна</t>
  </si>
  <si>
    <t>7-01</t>
  </si>
  <si>
    <t>Лёхина</t>
  </si>
  <si>
    <t>Стефания</t>
  </si>
  <si>
    <t>9-02</t>
  </si>
  <si>
    <t>Ревенок</t>
  </si>
  <si>
    <t>Райхлина Наталья Николаевна</t>
  </si>
  <si>
    <t>9-01</t>
  </si>
  <si>
    <t>Тарасов</t>
  </si>
  <si>
    <t>Арсений</t>
  </si>
  <si>
    <t>10-01</t>
  </si>
  <si>
    <t>Волобуева</t>
  </si>
  <si>
    <t>М-5-1</t>
  </si>
  <si>
    <t>Богданова</t>
  </si>
  <si>
    <t>Валерия</t>
  </si>
  <si>
    <t>Лукина Галина Матвеевна</t>
  </si>
  <si>
    <t>М-5-4</t>
  </si>
  <si>
    <t>Зюзькова</t>
  </si>
  <si>
    <t>Даминика</t>
  </si>
  <si>
    <t>М-5-2</t>
  </si>
  <si>
    <t>Горячева</t>
  </si>
  <si>
    <t>Элина</t>
  </si>
  <si>
    <t>Романовна</t>
  </si>
  <si>
    <t>М-5-3</t>
  </si>
  <si>
    <t>Ковресьева</t>
  </si>
  <si>
    <t>М-6-1</t>
  </si>
  <si>
    <t xml:space="preserve">Кострова </t>
  </si>
  <si>
    <t xml:space="preserve">Анна </t>
  </si>
  <si>
    <t>Лукина Галина Матвеевна.</t>
  </si>
  <si>
    <t>М-6-2</t>
  </si>
  <si>
    <t>Бернер</t>
  </si>
  <si>
    <t>Сергей</t>
  </si>
  <si>
    <t>МБОУ "Пионерская СШ им. М.А. Евсюковой"</t>
  </si>
  <si>
    <t>МБОУ "Термальненская СШ"</t>
  </si>
  <si>
    <t>МБОУ "ЕСШ №1 им.М.В.Ломоносова"</t>
  </si>
  <si>
    <t>МБОУ "ЕСШ №9"</t>
  </si>
  <si>
    <t>МБОУ "ЕСШ №8"</t>
  </si>
  <si>
    <t>МБОУ "ЕСШ №7 им.О.Н.Мамченкова"</t>
  </si>
  <si>
    <t>Сидорова</t>
  </si>
  <si>
    <t>Пикулина Татьяна Нгригорьевна</t>
  </si>
  <si>
    <t>Ташкина</t>
  </si>
  <si>
    <t>Голодова</t>
  </si>
  <si>
    <t>МБОУ "ЕСШ №3"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</si>
</sst>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3" fillId="0" borderId="10" xfId="0" applyNumberFormat="1" applyFont="1" applyBorder="1" applyAlignment="1">
      <alignment horizontal="left"/>
    </xf>
    <xf numFmtId="0" fontId="43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 shrinkToFit="1"/>
    </xf>
    <xf numFmtId="0" fontId="43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 horizontal="left"/>
    </xf>
    <xf numFmtId="0" fontId="43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4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4" fillId="0" borderId="10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44" fillId="33" borderId="10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3.28125" style="0" bestFit="1" customWidth="1"/>
    <col min="2" max="2" width="6.57421875" style="0" bestFit="1" customWidth="1"/>
    <col min="3" max="3" width="12.57421875" style="0" bestFit="1" customWidth="1"/>
    <col min="4" max="4" width="10.8515625" style="0" bestFit="1" customWidth="1"/>
    <col min="5" max="5" width="15.00390625" style="0" bestFit="1" customWidth="1"/>
    <col min="6" max="6" width="44.28125" style="0" bestFit="1" customWidth="1"/>
    <col min="7" max="7" width="3.28125" style="0" bestFit="1" customWidth="1"/>
    <col min="8" max="8" width="2.140625" style="0" bestFit="1" customWidth="1"/>
    <col min="9" max="11" width="3.28125" style="0" bestFit="1" customWidth="1"/>
    <col min="12" max="12" width="10.00390625" style="0" bestFit="1" customWidth="1"/>
    <col min="13" max="13" width="10.7109375" style="0" bestFit="1" customWidth="1"/>
    <col min="14" max="14" width="31.421875" style="0" bestFit="1" customWidth="1"/>
    <col min="15" max="15" width="11.7109375" style="0" bestFit="1" customWidth="1"/>
    <col min="16" max="16" width="11.8515625" style="0" bestFit="1" customWidth="1"/>
  </cols>
  <sheetData>
    <row r="1" spans="1:16" ht="15">
      <c r="A1" s="20" t="s">
        <v>13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5">
      <c r="A2" s="3" t="s">
        <v>0</v>
      </c>
      <c r="B2" s="3"/>
      <c r="C2" s="3"/>
      <c r="D2" s="3"/>
      <c r="E2" s="3"/>
      <c r="F2" s="3" t="s">
        <v>1</v>
      </c>
      <c r="G2" s="1">
        <v>1</v>
      </c>
      <c r="H2" s="1">
        <v>2</v>
      </c>
      <c r="I2" s="1">
        <v>3</v>
      </c>
      <c r="J2" s="1">
        <v>4</v>
      </c>
      <c r="K2" s="1">
        <v>5</v>
      </c>
      <c r="L2" s="1" t="s">
        <v>2</v>
      </c>
      <c r="M2" s="3" t="s">
        <v>3</v>
      </c>
      <c r="N2" s="3" t="s">
        <v>12</v>
      </c>
      <c r="O2" s="5" t="s">
        <v>9</v>
      </c>
      <c r="P2" s="5" t="s">
        <v>10</v>
      </c>
    </row>
    <row r="3" spans="1:16" ht="15">
      <c r="A3" s="3"/>
      <c r="B3" s="3"/>
      <c r="C3" s="3"/>
      <c r="D3" s="3"/>
      <c r="E3" s="3"/>
      <c r="F3" s="4" t="s">
        <v>4</v>
      </c>
      <c r="G3" s="7">
        <v>16</v>
      </c>
      <c r="H3" s="7">
        <v>2</v>
      </c>
      <c r="I3" s="3">
        <v>18</v>
      </c>
      <c r="J3" s="3">
        <v>15</v>
      </c>
      <c r="K3" s="3">
        <v>50</v>
      </c>
      <c r="L3" s="3">
        <f>SUM(G3:K3)</f>
        <v>101</v>
      </c>
      <c r="M3" s="3"/>
      <c r="N3" s="3"/>
      <c r="O3" s="6"/>
      <c r="P3" s="6"/>
    </row>
    <row r="4" spans="1:16" ht="15">
      <c r="A4" s="3"/>
      <c r="B4" s="3" t="s">
        <v>5</v>
      </c>
      <c r="C4" s="3" t="s">
        <v>6</v>
      </c>
      <c r="D4" s="3" t="s">
        <v>7</v>
      </c>
      <c r="E4" s="3" t="s">
        <v>11</v>
      </c>
      <c r="F4" s="3" t="s">
        <v>8</v>
      </c>
      <c r="G4" s="7"/>
      <c r="H4" s="7"/>
      <c r="I4" s="3"/>
      <c r="J4" s="3"/>
      <c r="K4" s="3"/>
      <c r="L4" s="3">
        <f>SUM(G4:K4)</f>
        <v>0</v>
      </c>
      <c r="M4" s="3"/>
      <c r="N4" s="3"/>
      <c r="O4" s="6"/>
      <c r="P4" s="6"/>
    </row>
    <row r="5" spans="1:16" ht="15">
      <c r="A5" s="17">
        <v>1</v>
      </c>
      <c r="B5" s="10" t="s">
        <v>301</v>
      </c>
      <c r="C5" s="18" t="s">
        <v>302</v>
      </c>
      <c r="D5" s="18" t="s">
        <v>303</v>
      </c>
      <c r="E5" s="18" t="s">
        <v>57</v>
      </c>
      <c r="F5" s="18" t="s">
        <v>322</v>
      </c>
      <c r="G5" s="12">
        <v>9</v>
      </c>
      <c r="H5" s="12">
        <v>2</v>
      </c>
      <c r="I5" s="11">
        <v>18</v>
      </c>
      <c r="J5" s="11">
        <v>11</v>
      </c>
      <c r="K5" s="11">
        <v>2</v>
      </c>
      <c r="L5" s="3">
        <f aca="true" t="shared" si="0" ref="L5:L20">SUM(G5:K5)</f>
        <v>42</v>
      </c>
      <c r="M5" s="11" t="s">
        <v>37</v>
      </c>
      <c r="N5" s="11" t="s">
        <v>304</v>
      </c>
      <c r="O5" s="14"/>
      <c r="P5" s="15"/>
    </row>
    <row r="6" spans="1:16" ht="15">
      <c r="A6" s="17">
        <v>2</v>
      </c>
      <c r="B6" s="10" t="s">
        <v>259</v>
      </c>
      <c r="C6" s="18" t="s">
        <v>260</v>
      </c>
      <c r="D6" s="18" t="s">
        <v>261</v>
      </c>
      <c r="E6" s="18" t="s">
        <v>53</v>
      </c>
      <c r="F6" s="18" t="s">
        <v>321</v>
      </c>
      <c r="G6" s="12">
        <v>8</v>
      </c>
      <c r="H6" s="12">
        <v>1</v>
      </c>
      <c r="I6" s="11">
        <v>18</v>
      </c>
      <c r="J6" s="11">
        <v>7</v>
      </c>
      <c r="K6" s="11">
        <v>0</v>
      </c>
      <c r="L6" s="3">
        <f t="shared" si="0"/>
        <v>34</v>
      </c>
      <c r="M6" s="13" t="s">
        <v>37</v>
      </c>
      <c r="N6" s="11" t="s">
        <v>262</v>
      </c>
      <c r="O6" s="14"/>
      <c r="P6" s="15"/>
    </row>
    <row r="7" spans="1:16" ht="15">
      <c r="A7" s="17">
        <v>3</v>
      </c>
      <c r="B7" s="10" t="s">
        <v>305</v>
      </c>
      <c r="C7" s="18" t="s">
        <v>306</v>
      </c>
      <c r="D7" s="18" t="s">
        <v>307</v>
      </c>
      <c r="E7" s="18" t="s">
        <v>23</v>
      </c>
      <c r="F7" s="18" t="s">
        <v>322</v>
      </c>
      <c r="G7" s="12">
        <v>8</v>
      </c>
      <c r="H7" s="12">
        <v>2</v>
      </c>
      <c r="I7" s="11">
        <v>14</v>
      </c>
      <c r="J7" s="11">
        <v>6</v>
      </c>
      <c r="K7" s="11">
        <v>4</v>
      </c>
      <c r="L7" s="3">
        <f t="shared" si="0"/>
        <v>34</v>
      </c>
      <c r="M7" s="13" t="s">
        <v>37</v>
      </c>
      <c r="N7" s="11" t="s">
        <v>304</v>
      </c>
      <c r="O7" s="6"/>
      <c r="P7" s="6"/>
    </row>
    <row r="8" spans="1:16" ht="15">
      <c r="A8" s="17">
        <v>4</v>
      </c>
      <c r="B8" s="10" t="s">
        <v>308</v>
      </c>
      <c r="C8" s="18" t="s">
        <v>309</v>
      </c>
      <c r="D8" s="18" t="s">
        <v>310</v>
      </c>
      <c r="E8" s="18" t="s">
        <v>311</v>
      </c>
      <c r="F8" s="18" t="s">
        <v>322</v>
      </c>
      <c r="G8" s="12">
        <v>5</v>
      </c>
      <c r="H8" s="12">
        <v>2</v>
      </c>
      <c r="I8" s="11">
        <v>12</v>
      </c>
      <c r="J8" s="11">
        <v>10</v>
      </c>
      <c r="K8" s="11">
        <v>2</v>
      </c>
      <c r="L8" s="3">
        <f t="shared" si="0"/>
        <v>31</v>
      </c>
      <c r="M8" s="13" t="s">
        <v>37</v>
      </c>
      <c r="N8" s="11" t="s">
        <v>304</v>
      </c>
      <c r="O8" s="6"/>
      <c r="P8" s="6"/>
    </row>
    <row r="9" spans="1:16" ht="15">
      <c r="A9" s="17">
        <v>5</v>
      </c>
      <c r="B9" s="10" t="s">
        <v>312</v>
      </c>
      <c r="C9" s="18" t="s">
        <v>313</v>
      </c>
      <c r="D9" s="18" t="s">
        <v>112</v>
      </c>
      <c r="E9" s="18" t="s">
        <v>49</v>
      </c>
      <c r="F9" s="18" t="s">
        <v>322</v>
      </c>
      <c r="G9" s="12">
        <v>4</v>
      </c>
      <c r="H9" s="12">
        <v>2</v>
      </c>
      <c r="I9" s="11">
        <v>8</v>
      </c>
      <c r="J9" s="11">
        <v>13</v>
      </c>
      <c r="K9" s="11">
        <v>3</v>
      </c>
      <c r="L9" s="3">
        <f t="shared" si="0"/>
        <v>30</v>
      </c>
      <c r="M9" s="11" t="s">
        <v>37</v>
      </c>
      <c r="N9" s="11" t="s">
        <v>304</v>
      </c>
      <c r="O9" s="6"/>
      <c r="P9" s="6"/>
    </row>
    <row r="10" spans="1:16" ht="15">
      <c r="A10" s="17">
        <v>6</v>
      </c>
      <c r="B10" s="10" t="s">
        <v>263</v>
      </c>
      <c r="C10" s="18" t="s">
        <v>264</v>
      </c>
      <c r="D10" s="18" t="s">
        <v>265</v>
      </c>
      <c r="E10" s="18" t="s">
        <v>266</v>
      </c>
      <c r="F10" s="18" t="s">
        <v>321</v>
      </c>
      <c r="G10" s="12">
        <v>5</v>
      </c>
      <c r="H10" s="12">
        <v>1</v>
      </c>
      <c r="I10" s="11">
        <v>16</v>
      </c>
      <c r="J10" s="11">
        <v>3</v>
      </c>
      <c r="K10" s="11">
        <v>0</v>
      </c>
      <c r="L10" s="3">
        <f t="shared" si="0"/>
        <v>25</v>
      </c>
      <c r="M10" s="11" t="s">
        <v>37</v>
      </c>
      <c r="N10" s="11" t="s">
        <v>262</v>
      </c>
      <c r="O10" s="14"/>
      <c r="P10" s="15"/>
    </row>
    <row r="11" spans="1:16" ht="15">
      <c r="A11" s="17">
        <v>7</v>
      </c>
      <c r="B11" s="10" t="s">
        <v>183</v>
      </c>
      <c r="C11" s="18" t="s">
        <v>184</v>
      </c>
      <c r="D11" s="18" t="s">
        <v>185</v>
      </c>
      <c r="E11" s="18" t="s">
        <v>186</v>
      </c>
      <c r="F11" s="18" t="s">
        <v>174</v>
      </c>
      <c r="G11" s="12">
        <v>4</v>
      </c>
      <c r="H11" s="12">
        <v>2</v>
      </c>
      <c r="I11" s="11">
        <v>8</v>
      </c>
      <c r="J11" s="11">
        <v>6</v>
      </c>
      <c r="K11" s="11">
        <v>0</v>
      </c>
      <c r="L11" s="3">
        <f t="shared" si="0"/>
        <v>20</v>
      </c>
      <c r="M11" s="11" t="s">
        <v>37</v>
      </c>
      <c r="N11" s="11" t="s">
        <v>175</v>
      </c>
      <c r="O11" s="14"/>
      <c r="P11" s="15"/>
    </row>
    <row r="12" spans="1:16" ht="15">
      <c r="A12" s="17">
        <v>8</v>
      </c>
      <c r="B12" s="10" t="s">
        <v>187</v>
      </c>
      <c r="C12" s="19" t="s">
        <v>188</v>
      </c>
      <c r="D12" s="19" t="s">
        <v>52</v>
      </c>
      <c r="E12" s="19" t="s">
        <v>66</v>
      </c>
      <c r="F12" s="18" t="s">
        <v>174</v>
      </c>
      <c r="G12" s="16">
        <v>4</v>
      </c>
      <c r="H12" s="16">
        <v>0</v>
      </c>
      <c r="I12" s="13">
        <v>12</v>
      </c>
      <c r="J12" s="13">
        <v>4</v>
      </c>
      <c r="K12" s="13">
        <v>0</v>
      </c>
      <c r="L12" s="3">
        <f t="shared" si="0"/>
        <v>20</v>
      </c>
      <c r="M12" s="11" t="s">
        <v>37</v>
      </c>
      <c r="N12" s="11" t="s">
        <v>175</v>
      </c>
      <c r="O12" s="14"/>
      <c r="P12" s="15"/>
    </row>
    <row r="13" spans="1:16" ht="15">
      <c r="A13" s="17">
        <v>9</v>
      </c>
      <c r="B13" s="10" t="s">
        <v>189</v>
      </c>
      <c r="C13" s="18" t="s">
        <v>190</v>
      </c>
      <c r="D13" s="18" t="s">
        <v>191</v>
      </c>
      <c r="E13" s="18" t="s">
        <v>53</v>
      </c>
      <c r="F13" s="18" t="s">
        <v>174</v>
      </c>
      <c r="G13" s="12">
        <v>1</v>
      </c>
      <c r="H13" s="12">
        <v>0</v>
      </c>
      <c r="I13" s="11">
        <v>12</v>
      </c>
      <c r="J13" s="11">
        <v>6</v>
      </c>
      <c r="K13" s="11">
        <v>0</v>
      </c>
      <c r="L13" s="3">
        <f t="shared" si="0"/>
        <v>19</v>
      </c>
      <c r="M13" s="11" t="s">
        <v>37</v>
      </c>
      <c r="N13" s="11" t="s">
        <v>175</v>
      </c>
      <c r="O13" s="14"/>
      <c r="P13" s="15"/>
    </row>
    <row r="14" spans="1:16" ht="15">
      <c r="A14" s="17">
        <v>10</v>
      </c>
      <c r="B14" s="10" t="s">
        <v>172</v>
      </c>
      <c r="C14" s="18" t="s">
        <v>173</v>
      </c>
      <c r="D14" s="18" t="s">
        <v>22</v>
      </c>
      <c r="E14" s="18" t="s">
        <v>49</v>
      </c>
      <c r="F14" s="18" t="s">
        <v>174</v>
      </c>
      <c r="G14" s="12">
        <v>0</v>
      </c>
      <c r="H14" s="12">
        <v>0</v>
      </c>
      <c r="I14" s="11">
        <v>10</v>
      </c>
      <c r="J14" s="11">
        <v>8</v>
      </c>
      <c r="K14" s="11">
        <v>0</v>
      </c>
      <c r="L14" s="3">
        <f t="shared" si="0"/>
        <v>18</v>
      </c>
      <c r="M14" s="11" t="s">
        <v>37</v>
      </c>
      <c r="N14" s="11" t="s">
        <v>175</v>
      </c>
      <c r="O14" s="14"/>
      <c r="P14" s="15"/>
    </row>
    <row r="15" spans="1:16" ht="15">
      <c r="A15" s="17">
        <v>11</v>
      </c>
      <c r="B15" s="10" t="s">
        <v>192</v>
      </c>
      <c r="C15" s="18" t="s">
        <v>193</v>
      </c>
      <c r="D15" s="18" t="s">
        <v>194</v>
      </c>
      <c r="E15" s="18" t="s">
        <v>195</v>
      </c>
      <c r="F15" s="18" t="s">
        <v>174</v>
      </c>
      <c r="G15" s="12">
        <v>0</v>
      </c>
      <c r="H15" s="12">
        <v>0</v>
      </c>
      <c r="I15" s="11">
        <v>14</v>
      </c>
      <c r="J15" s="11">
        <v>2</v>
      </c>
      <c r="K15" s="11">
        <v>0</v>
      </c>
      <c r="L15" s="3">
        <f t="shared" si="0"/>
        <v>16</v>
      </c>
      <c r="M15" s="11" t="s">
        <v>37</v>
      </c>
      <c r="N15" s="11" t="s">
        <v>175</v>
      </c>
      <c r="O15" s="14"/>
      <c r="P15" s="15"/>
    </row>
    <row r="16" spans="1:16" ht="15">
      <c r="A16" s="17">
        <v>12</v>
      </c>
      <c r="B16" s="10" t="s">
        <v>176</v>
      </c>
      <c r="C16" s="18" t="s">
        <v>177</v>
      </c>
      <c r="D16" s="18" t="s">
        <v>178</v>
      </c>
      <c r="E16" s="18" t="s">
        <v>157</v>
      </c>
      <c r="F16" s="18" t="s">
        <v>174</v>
      </c>
      <c r="G16" s="12">
        <v>3</v>
      </c>
      <c r="H16" s="12">
        <v>0</v>
      </c>
      <c r="I16" s="11">
        <v>0</v>
      </c>
      <c r="J16" s="11">
        <v>11</v>
      </c>
      <c r="K16" s="11">
        <v>0</v>
      </c>
      <c r="L16" s="3">
        <f t="shared" si="0"/>
        <v>14</v>
      </c>
      <c r="M16" s="11" t="s">
        <v>37</v>
      </c>
      <c r="N16" s="11" t="s">
        <v>175</v>
      </c>
      <c r="O16" s="14"/>
      <c r="P16" s="15"/>
    </row>
    <row r="17" spans="1:16" ht="15">
      <c r="A17" s="17">
        <v>13</v>
      </c>
      <c r="B17" s="10" t="s">
        <v>196</v>
      </c>
      <c r="C17" s="18" t="s">
        <v>197</v>
      </c>
      <c r="D17" s="18" t="s">
        <v>198</v>
      </c>
      <c r="E17" s="18" t="s">
        <v>78</v>
      </c>
      <c r="F17" s="18" t="s">
        <v>174</v>
      </c>
      <c r="G17" s="12">
        <v>0</v>
      </c>
      <c r="H17" s="12">
        <v>0</v>
      </c>
      <c r="I17" s="11">
        <v>10</v>
      </c>
      <c r="J17" s="11">
        <v>3</v>
      </c>
      <c r="K17" s="11">
        <v>0</v>
      </c>
      <c r="L17" s="3">
        <f t="shared" si="0"/>
        <v>13</v>
      </c>
      <c r="M17" s="11" t="s">
        <v>37</v>
      </c>
      <c r="N17" s="11" t="s">
        <v>175</v>
      </c>
      <c r="O17" s="14"/>
      <c r="P17" s="15"/>
    </row>
    <row r="18" spans="1:16" ht="15">
      <c r="A18" s="17">
        <v>14</v>
      </c>
      <c r="B18" s="10" t="s">
        <v>267</v>
      </c>
      <c r="C18" s="18" t="s">
        <v>268</v>
      </c>
      <c r="D18" s="18" t="s">
        <v>200</v>
      </c>
      <c r="E18" s="18" t="s">
        <v>269</v>
      </c>
      <c r="F18" s="18" t="s">
        <v>321</v>
      </c>
      <c r="G18" s="12">
        <v>4</v>
      </c>
      <c r="H18" s="12">
        <v>0</v>
      </c>
      <c r="I18" s="11">
        <v>0</v>
      </c>
      <c r="J18" s="11">
        <v>5</v>
      </c>
      <c r="K18" s="11">
        <v>0</v>
      </c>
      <c r="L18" s="3">
        <f t="shared" si="0"/>
        <v>9</v>
      </c>
      <c r="M18" s="13" t="s">
        <v>37</v>
      </c>
      <c r="N18" s="11" t="s">
        <v>262</v>
      </c>
      <c r="O18" s="14"/>
      <c r="P18" s="15"/>
    </row>
    <row r="19" spans="1:16" ht="15">
      <c r="A19" s="17">
        <v>15</v>
      </c>
      <c r="B19" s="10" t="s">
        <v>179</v>
      </c>
      <c r="C19" s="18" t="s">
        <v>180</v>
      </c>
      <c r="D19" s="18" t="s">
        <v>181</v>
      </c>
      <c r="E19" s="18" t="s">
        <v>182</v>
      </c>
      <c r="F19" s="18" t="s">
        <v>174</v>
      </c>
      <c r="G19" s="12">
        <v>0</v>
      </c>
      <c r="H19" s="12">
        <v>0</v>
      </c>
      <c r="I19" s="11">
        <v>0</v>
      </c>
      <c r="J19" s="11">
        <v>8</v>
      </c>
      <c r="K19" s="11">
        <v>0</v>
      </c>
      <c r="L19" s="3">
        <f t="shared" si="0"/>
        <v>8</v>
      </c>
      <c r="M19" s="11" t="s">
        <v>37</v>
      </c>
      <c r="N19" s="11" t="s">
        <v>175</v>
      </c>
      <c r="O19" s="14"/>
      <c r="P19" s="15"/>
    </row>
    <row r="20" spans="1:16" ht="15">
      <c r="A20" s="17">
        <v>16</v>
      </c>
      <c r="B20" s="10" t="s">
        <v>270</v>
      </c>
      <c r="C20" s="18" t="s">
        <v>271</v>
      </c>
      <c r="D20" s="18" t="s">
        <v>112</v>
      </c>
      <c r="E20" s="18" t="s">
        <v>53</v>
      </c>
      <c r="F20" s="18" t="s">
        <v>321</v>
      </c>
      <c r="G20" s="12">
        <v>0</v>
      </c>
      <c r="H20" s="12">
        <v>0</v>
      </c>
      <c r="I20" s="11">
        <v>0</v>
      </c>
      <c r="J20" s="11">
        <v>0</v>
      </c>
      <c r="K20" s="11">
        <v>0</v>
      </c>
      <c r="L20" s="3">
        <f t="shared" si="0"/>
        <v>0</v>
      </c>
      <c r="M20" s="13" t="s">
        <v>37</v>
      </c>
      <c r="N20" s="11" t="s">
        <v>262</v>
      </c>
      <c r="O20" s="6"/>
      <c r="P20" s="6"/>
    </row>
  </sheetData>
  <sheetProtection/>
  <autoFilter ref="B4:P4">
    <sortState ref="B5:P20">
      <sortCondition descending="1" sortBy="value" ref="L5:L20"/>
    </sortState>
  </autoFilter>
  <mergeCells count="1">
    <mergeCell ref="A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3.28125" style="0" bestFit="1" customWidth="1"/>
    <col min="2" max="2" width="8.8515625" style="0" bestFit="1" customWidth="1"/>
    <col min="3" max="3" width="12.57421875" style="0" bestFit="1" customWidth="1"/>
    <col min="4" max="4" width="10.8515625" style="0" bestFit="1" customWidth="1"/>
    <col min="5" max="5" width="15.57421875" style="0" bestFit="1" customWidth="1"/>
    <col min="6" max="6" width="44.28125" style="0" bestFit="1" customWidth="1"/>
    <col min="7" max="7" width="3.00390625" style="0" bestFit="1" customWidth="1"/>
    <col min="8" max="11" width="3.28125" style="0" bestFit="1" customWidth="1"/>
    <col min="12" max="12" width="10.00390625" style="0" bestFit="1" customWidth="1"/>
    <col min="13" max="13" width="10.7109375" style="0" bestFit="1" customWidth="1"/>
    <col min="14" max="14" width="31.421875" style="0" bestFit="1" customWidth="1"/>
    <col min="15" max="15" width="11.7109375" style="0" bestFit="1" customWidth="1"/>
    <col min="16" max="16" width="11.8515625" style="0" bestFit="1" customWidth="1"/>
  </cols>
  <sheetData>
    <row r="1" spans="1:16" ht="15">
      <c r="A1" s="20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5">
      <c r="A2" s="3" t="s">
        <v>0</v>
      </c>
      <c r="B2" s="3"/>
      <c r="C2" s="3"/>
      <c r="D2" s="3"/>
      <c r="E2" s="3"/>
      <c r="F2" s="3" t="s">
        <v>1</v>
      </c>
      <c r="G2" s="1">
        <v>1</v>
      </c>
      <c r="H2" s="1">
        <v>2</v>
      </c>
      <c r="I2" s="1">
        <v>3</v>
      </c>
      <c r="J2" s="1">
        <v>4</v>
      </c>
      <c r="K2" s="1">
        <v>5</v>
      </c>
      <c r="L2" s="1" t="s">
        <v>2</v>
      </c>
      <c r="M2" s="3" t="s">
        <v>3</v>
      </c>
      <c r="N2" s="3" t="s">
        <v>12</v>
      </c>
      <c r="O2" s="5" t="s">
        <v>9</v>
      </c>
      <c r="P2" s="5" t="s">
        <v>10</v>
      </c>
    </row>
    <row r="3" spans="1:16" ht="15">
      <c r="A3" s="3"/>
      <c r="B3" s="3"/>
      <c r="C3" s="3"/>
      <c r="D3" s="3"/>
      <c r="E3" s="3"/>
      <c r="F3" s="4" t="s">
        <v>4</v>
      </c>
      <c r="G3" s="7">
        <v>8</v>
      </c>
      <c r="H3" s="7">
        <v>10</v>
      </c>
      <c r="I3" s="3">
        <v>12</v>
      </c>
      <c r="J3" s="3">
        <v>26</v>
      </c>
      <c r="K3" s="3">
        <v>50</v>
      </c>
      <c r="L3" s="3">
        <f>SUM(G3:K3)</f>
        <v>106</v>
      </c>
      <c r="M3" s="3"/>
      <c r="N3" s="3"/>
      <c r="O3" s="6"/>
      <c r="P3" s="6"/>
    </row>
    <row r="4" spans="1:16" ht="15">
      <c r="A4" s="3"/>
      <c r="B4" s="3" t="s">
        <v>5</v>
      </c>
      <c r="C4" s="3" t="s">
        <v>6</v>
      </c>
      <c r="D4" s="3" t="s">
        <v>7</v>
      </c>
      <c r="E4" s="3" t="s">
        <v>11</v>
      </c>
      <c r="F4" s="3" t="s">
        <v>8</v>
      </c>
      <c r="G4" s="7"/>
      <c r="H4" s="7"/>
      <c r="I4" s="3"/>
      <c r="J4" s="3"/>
      <c r="K4" s="3"/>
      <c r="L4" s="3">
        <f>SUM(G4:K4)</f>
        <v>0</v>
      </c>
      <c r="M4" s="3"/>
      <c r="N4" s="3"/>
      <c r="O4" s="6"/>
      <c r="P4" s="6"/>
    </row>
    <row r="5" spans="1:16" ht="15">
      <c r="A5" s="17">
        <v>1</v>
      </c>
      <c r="B5" s="10" t="s">
        <v>38</v>
      </c>
      <c r="C5" s="18" t="s">
        <v>130</v>
      </c>
      <c r="D5" s="18" t="s">
        <v>131</v>
      </c>
      <c r="E5" s="18" t="s">
        <v>78</v>
      </c>
      <c r="F5" s="18" t="s">
        <v>324</v>
      </c>
      <c r="G5" s="12">
        <v>3</v>
      </c>
      <c r="H5" s="12">
        <v>5</v>
      </c>
      <c r="I5" s="11">
        <v>8</v>
      </c>
      <c r="J5" s="11">
        <v>25</v>
      </c>
      <c r="K5" s="11">
        <v>41</v>
      </c>
      <c r="L5" s="3">
        <f aca="true" t="shared" si="0" ref="L5:L21">SUM(G5:K5)</f>
        <v>82</v>
      </c>
      <c r="M5" s="11" t="s">
        <v>31</v>
      </c>
      <c r="N5" s="11" t="s">
        <v>132</v>
      </c>
      <c r="O5" s="14"/>
      <c r="P5" s="15"/>
    </row>
    <row r="6" spans="1:16" ht="15">
      <c r="A6" s="17">
        <v>2</v>
      </c>
      <c r="B6" s="10" t="s">
        <v>27</v>
      </c>
      <c r="C6" s="18" t="s">
        <v>28</v>
      </c>
      <c r="D6" s="18" t="s">
        <v>29</v>
      </c>
      <c r="E6" s="18" t="s">
        <v>30</v>
      </c>
      <c r="F6" s="18" t="s">
        <v>323</v>
      </c>
      <c r="G6" s="12">
        <v>8</v>
      </c>
      <c r="H6" s="12">
        <v>2</v>
      </c>
      <c r="I6" s="11">
        <v>6</v>
      </c>
      <c r="J6" s="11">
        <v>6</v>
      </c>
      <c r="K6" s="11">
        <v>40</v>
      </c>
      <c r="L6" s="3">
        <f t="shared" si="0"/>
        <v>62</v>
      </c>
      <c r="M6" s="11" t="s">
        <v>31</v>
      </c>
      <c r="N6" s="11" t="s">
        <v>32</v>
      </c>
      <c r="O6" s="14"/>
      <c r="P6" s="15"/>
    </row>
    <row r="7" spans="1:16" ht="15">
      <c r="A7" s="17">
        <v>3</v>
      </c>
      <c r="B7" s="10" t="s">
        <v>42</v>
      </c>
      <c r="C7" s="18" t="s">
        <v>133</v>
      </c>
      <c r="D7" s="18" t="s">
        <v>65</v>
      </c>
      <c r="E7" s="18" t="s">
        <v>134</v>
      </c>
      <c r="F7" s="18" t="s">
        <v>324</v>
      </c>
      <c r="G7" s="12">
        <v>4</v>
      </c>
      <c r="H7" s="12">
        <v>0</v>
      </c>
      <c r="I7" s="11">
        <v>3</v>
      </c>
      <c r="J7" s="11">
        <v>14</v>
      </c>
      <c r="K7" s="11">
        <v>37</v>
      </c>
      <c r="L7" s="3">
        <f t="shared" si="0"/>
        <v>58</v>
      </c>
      <c r="M7" s="13" t="s">
        <v>37</v>
      </c>
      <c r="N7" s="11" t="s">
        <v>132</v>
      </c>
      <c r="O7" s="14"/>
      <c r="P7" s="15"/>
    </row>
    <row r="8" spans="1:16" ht="15">
      <c r="A8" s="17">
        <v>4</v>
      </c>
      <c r="B8" s="10" t="s">
        <v>33</v>
      </c>
      <c r="C8" s="19" t="s">
        <v>34</v>
      </c>
      <c r="D8" s="19" t="s">
        <v>35</v>
      </c>
      <c r="E8" s="19" t="s">
        <v>36</v>
      </c>
      <c r="F8" s="18" t="s">
        <v>323</v>
      </c>
      <c r="G8" s="16">
        <v>2</v>
      </c>
      <c r="H8" s="16">
        <v>0</v>
      </c>
      <c r="I8" s="13">
        <v>3</v>
      </c>
      <c r="J8" s="13">
        <v>5</v>
      </c>
      <c r="K8" s="13">
        <v>40</v>
      </c>
      <c r="L8" s="3">
        <f t="shared" si="0"/>
        <v>50</v>
      </c>
      <c r="M8" s="11" t="s">
        <v>37</v>
      </c>
      <c r="N8" s="11" t="s">
        <v>32</v>
      </c>
      <c r="O8" s="14"/>
      <c r="P8" s="15"/>
    </row>
    <row r="9" spans="1:16" ht="15">
      <c r="A9" s="17">
        <v>5</v>
      </c>
      <c r="B9" s="10" t="s">
        <v>272</v>
      </c>
      <c r="C9" s="18" t="s">
        <v>273</v>
      </c>
      <c r="D9" s="18" t="s">
        <v>35</v>
      </c>
      <c r="E9" s="18" t="s">
        <v>136</v>
      </c>
      <c r="F9" s="18" t="s">
        <v>321</v>
      </c>
      <c r="G9" s="12">
        <v>6</v>
      </c>
      <c r="H9" s="12">
        <v>6</v>
      </c>
      <c r="I9" s="11">
        <v>6</v>
      </c>
      <c r="J9" s="11">
        <v>21</v>
      </c>
      <c r="K9" s="11">
        <v>0</v>
      </c>
      <c r="L9" s="3">
        <f t="shared" si="0"/>
        <v>39</v>
      </c>
      <c r="M9" s="11" t="s">
        <v>37</v>
      </c>
      <c r="N9" s="11" t="s">
        <v>262</v>
      </c>
      <c r="O9" s="14"/>
      <c r="P9" s="15"/>
    </row>
    <row r="10" spans="1:16" ht="15">
      <c r="A10" s="17">
        <v>6</v>
      </c>
      <c r="B10" s="10" t="s">
        <v>38</v>
      </c>
      <c r="C10" s="18" t="s">
        <v>39</v>
      </c>
      <c r="D10" s="18" t="s">
        <v>40</v>
      </c>
      <c r="E10" s="18" t="s">
        <v>41</v>
      </c>
      <c r="F10" s="18" t="s">
        <v>323</v>
      </c>
      <c r="G10" s="12">
        <v>8</v>
      </c>
      <c r="H10" s="12">
        <v>2</v>
      </c>
      <c r="I10" s="11">
        <v>8</v>
      </c>
      <c r="J10" s="11">
        <v>17</v>
      </c>
      <c r="K10" s="11">
        <v>0</v>
      </c>
      <c r="L10" s="3">
        <f t="shared" si="0"/>
        <v>35</v>
      </c>
      <c r="M10" s="11" t="s">
        <v>37</v>
      </c>
      <c r="N10" s="11" t="s">
        <v>32</v>
      </c>
      <c r="O10" s="14"/>
      <c r="P10" s="15"/>
    </row>
    <row r="11" spans="1:16" ht="15">
      <c r="A11" s="17">
        <v>7</v>
      </c>
      <c r="B11" s="10" t="s">
        <v>318</v>
      </c>
      <c r="C11" s="18" t="s">
        <v>319</v>
      </c>
      <c r="D11" s="18" t="s">
        <v>320</v>
      </c>
      <c r="E11" s="18" t="s">
        <v>236</v>
      </c>
      <c r="F11" s="18" t="s">
        <v>322</v>
      </c>
      <c r="G11" s="12">
        <v>12</v>
      </c>
      <c r="H11" s="12">
        <v>4</v>
      </c>
      <c r="I11" s="11">
        <v>2</v>
      </c>
      <c r="J11" s="11">
        <v>8</v>
      </c>
      <c r="K11" s="11">
        <v>8</v>
      </c>
      <c r="L11" s="3">
        <f t="shared" si="0"/>
        <v>34</v>
      </c>
      <c r="M11" s="13" t="s">
        <v>37</v>
      </c>
      <c r="N11" s="11" t="s">
        <v>317</v>
      </c>
      <c r="O11" s="6"/>
      <c r="P11" s="6"/>
    </row>
    <row r="12" spans="1:16" ht="15">
      <c r="A12" s="17">
        <v>8</v>
      </c>
      <c r="B12" s="10" t="s">
        <v>274</v>
      </c>
      <c r="C12" s="18" t="s">
        <v>275</v>
      </c>
      <c r="D12" s="18" t="s">
        <v>81</v>
      </c>
      <c r="E12" s="18" t="s">
        <v>276</v>
      </c>
      <c r="F12" s="18" t="s">
        <v>321</v>
      </c>
      <c r="G12" s="12">
        <v>5</v>
      </c>
      <c r="H12" s="12">
        <v>0</v>
      </c>
      <c r="I12" s="11">
        <v>10</v>
      </c>
      <c r="J12" s="11">
        <v>17</v>
      </c>
      <c r="K12" s="11">
        <v>0</v>
      </c>
      <c r="L12" s="3">
        <f t="shared" si="0"/>
        <v>32</v>
      </c>
      <c r="M12" s="11" t="s">
        <v>37</v>
      </c>
      <c r="N12" s="11" t="s">
        <v>262</v>
      </c>
      <c r="O12" s="14"/>
      <c r="P12" s="15"/>
    </row>
    <row r="13" spans="1:16" ht="15">
      <c r="A13" s="17">
        <v>9</v>
      </c>
      <c r="B13" s="10" t="s">
        <v>277</v>
      </c>
      <c r="C13" s="19" t="s">
        <v>278</v>
      </c>
      <c r="D13" s="19" t="s">
        <v>279</v>
      </c>
      <c r="E13" s="19" t="s">
        <v>23</v>
      </c>
      <c r="F13" s="18" t="s">
        <v>321</v>
      </c>
      <c r="G13" s="16">
        <v>5</v>
      </c>
      <c r="H13" s="16">
        <v>0</v>
      </c>
      <c r="I13" s="13">
        <v>8</v>
      </c>
      <c r="J13" s="13">
        <v>18</v>
      </c>
      <c r="K13" s="13">
        <v>0</v>
      </c>
      <c r="L13" s="3">
        <f t="shared" si="0"/>
        <v>31</v>
      </c>
      <c r="M13" s="11" t="s">
        <v>37</v>
      </c>
      <c r="N13" s="11" t="s">
        <v>262</v>
      </c>
      <c r="O13" s="6"/>
      <c r="P13" s="6"/>
    </row>
    <row r="14" spans="1:16" ht="15">
      <c r="A14" s="17">
        <v>10</v>
      </c>
      <c r="B14" s="10" t="s">
        <v>280</v>
      </c>
      <c r="C14" s="18" t="s">
        <v>281</v>
      </c>
      <c r="D14" s="18" t="s">
        <v>178</v>
      </c>
      <c r="E14" s="18" t="s">
        <v>57</v>
      </c>
      <c r="F14" s="18" t="s">
        <v>321</v>
      </c>
      <c r="G14" s="12">
        <v>5</v>
      </c>
      <c r="H14" s="12">
        <v>0</v>
      </c>
      <c r="I14" s="11">
        <v>3</v>
      </c>
      <c r="J14" s="11">
        <v>18</v>
      </c>
      <c r="K14" s="11">
        <v>0</v>
      </c>
      <c r="L14" s="3">
        <f t="shared" si="0"/>
        <v>26</v>
      </c>
      <c r="M14" s="11" t="s">
        <v>37</v>
      </c>
      <c r="N14" s="11" t="s">
        <v>262</v>
      </c>
      <c r="O14" s="14"/>
      <c r="P14" s="15"/>
    </row>
    <row r="15" spans="1:16" ht="15">
      <c r="A15" s="17">
        <v>11</v>
      </c>
      <c r="B15" s="10" t="s">
        <v>42</v>
      </c>
      <c r="C15" s="18" t="s">
        <v>43</v>
      </c>
      <c r="D15" s="18" t="s">
        <v>44</v>
      </c>
      <c r="E15" s="18" t="s">
        <v>45</v>
      </c>
      <c r="F15" s="18" t="s">
        <v>323</v>
      </c>
      <c r="G15" s="12">
        <v>4</v>
      </c>
      <c r="H15" s="12">
        <v>0</v>
      </c>
      <c r="I15" s="11">
        <v>0</v>
      </c>
      <c r="J15" s="11">
        <v>19</v>
      </c>
      <c r="K15" s="11">
        <v>0</v>
      </c>
      <c r="L15" s="3">
        <f t="shared" si="0"/>
        <v>23</v>
      </c>
      <c r="M15" s="13" t="s">
        <v>37</v>
      </c>
      <c r="N15" s="11" t="s">
        <v>32</v>
      </c>
      <c r="O15" s="14"/>
      <c r="P15" s="15"/>
    </row>
    <row r="16" spans="1:16" ht="15">
      <c r="A16" s="17">
        <v>12</v>
      </c>
      <c r="B16" s="10" t="s">
        <v>282</v>
      </c>
      <c r="C16" s="18" t="s">
        <v>283</v>
      </c>
      <c r="D16" s="18" t="s">
        <v>284</v>
      </c>
      <c r="E16" s="18" t="s">
        <v>221</v>
      </c>
      <c r="F16" s="18" t="s">
        <v>321</v>
      </c>
      <c r="G16" s="12">
        <v>2</v>
      </c>
      <c r="H16" s="12">
        <v>0</v>
      </c>
      <c r="I16" s="11">
        <v>3</v>
      </c>
      <c r="J16" s="11">
        <v>17</v>
      </c>
      <c r="K16" s="11">
        <v>0</v>
      </c>
      <c r="L16" s="3">
        <f t="shared" si="0"/>
        <v>22</v>
      </c>
      <c r="M16" s="13" t="s">
        <v>37</v>
      </c>
      <c r="N16" s="11" t="s">
        <v>262</v>
      </c>
      <c r="O16" s="6"/>
      <c r="P16" s="6"/>
    </row>
    <row r="17" spans="1:16" ht="15">
      <c r="A17" s="17">
        <v>13</v>
      </c>
      <c r="B17" s="10" t="s">
        <v>285</v>
      </c>
      <c r="C17" s="18" t="s">
        <v>286</v>
      </c>
      <c r="D17" s="18" t="s">
        <v>128</v>
      </c>
      <c r="E17" s="18" t="s">
        <v>49</v>
      </c>
      <c r="F17" s="18" t="s">
        <v>321</v>
      </c>
      <c r="G17" s="12">
        <v>8</v>
      </c>
      <c r="H17" s="12">
        <v>0</v>
      </c>
      <c r="I17" s="11">
        <v>0</v>
      </c>
      <c r="J17" s="11">
        <v>13</v>
      </c>
      <c r="K17" s="11">
        <v>0</v>
      </c>
      <c r="L17" s="3">
        <f t="shared" si="0"/>
        <v>21</v>
      </c>
      <c r="M17" s="13" t="s">
        <v>37</v>
      </c>
      <c r="N17" s="11" t="s">
        <v>262</v>
      </c>
      <c r="O17" s="6"/>
      <c r="P17" s="6"/>
    </row>
    <row r="18" spans="1:16" ht="15">
      <c r="A18" s="17">
        <v>14</v>
      </c>
      <c r="B18" s="10" t="s">
        <v>314</v>
      </c>
      <c r="C18" s="18" t="s">
        <v>315</v>
      </c>
      <c r="D18" s="18" t="s">
        <v>316</v>
      </c>
      <c r="E18" s="18" t="s">
        <v>49</v>
      </c>
      <c r="F18" s="18" t="s">
        <v>322</v>
      </c>
      <c r="G18" s="12">
        <v>9</v>
      </c>
      <c r="H18" s="12">
        <v>4</v>
      </c>
      <c r="I18" s="11">
        <v>0</v>
      </c>
      <c r="J18" s="11">
        <v>4</v>
      </c>
      <c r="K18" s="11">
        <v>0</v>
      </c>
      <c r="L18" s="3">
        <f t="shared" si="0"/>
        <v>17</v>
      </c>
      <c r="M18" s="11" t="s">
        <v>37</v>
      </c>
      <c r="N18" s="11" t="s">
        <v>317</v>
      </c>
      <c r="O18" s="6"/>
      <c r="P18" s="6"/>
    </row>
    <row r="19" spans="1:16" ht="15">
      <c r="A19" s="17">
        <v>15</v>
      </c>
      <c r="B19" s="10" t="s">
        <v>38</v>
      </c>
      <c r="C19" s="18" t="s">
        <v>199</v>
      </c>
      <c r="D19" s="18" t="s">
        <v>200</v>
      </c>
      <c r="E19" s="18" t="s">
        <v>45</v>
      </c>
      <c r="F19" s="18" t="s">
        <v>174</v>
      </c>
      <c r="G19" s="12">
        <v>2</v>
      </c>
      <c r="H19" s="12">
        <v>2</v>
      </c>
      <c r="I19" s="11">
        <v>5</v>
      </c>
      <c r="J19" s="11">
        <v>2</v>
      </c>
      <c r="K19" s="11">
        <v>0</v>
      </c>
      <c r="L19" s="3">
        <f t="shared" si="0"/>
        <v>11</v>
      </c>
      <c r="M19" s="11" t="s">
        <v>37</v>
      </c>
      <c r="N19" s="11" t="s">
        <v>175</v>
      </c>
      <c r="O19" s="14"/>
      <c r="P19" s="15"/>
    </row>
    <row r="20" spans="1:16" ht="15">
      <c r="A20" s="17">
        <v>16</v>
      </c>
      <c r="B20" s="10" t="s">
        <v>42</v>
      </c>
      <c r="C20" s="18" t="s">
        <v>201</v>
      </c>
      <c r="D20" s="18" t="s">
        <v>77</v>
      </c>
      <c r="E20" s="18" t="s">
        <v>86</v>
      </c>
      <c r="F20" s="18" t="s">
        <v>174</v>
      </c>
      <c r="G20" s="12">
        <v>4</v>
      </c>
      <c r="H20" s="12">
        <v>0</v>
      </c>
      <c r="I20" s="11">
        <v>0</v>
      </c>
      <c r="J20" s="11">
        <v>7</v>
      </c>
      <c r="K20" s="11">
        <v>0</v>
      </c>
      <c r="L20" s="3">
        <f t="shared" si="0"/>
        <v>11</v>
      </c>
      <c r="M20" s="13" t="s">
        <v>37</v>
      </c>
      <c r="N20" s="11" t="s">
        <v>175</v>
      </c>
      <c r="O20" s="14"/>
      <c r="P20" s="15"/>
    </row>
    <row r="21" spans="1:16" ht="15">
      <c r="A21" s="17">
        <v>17</v>
      </c>
      <c r="B21" s="10" t="s">
        <v>46</v>
      </c>
      <c r="C21" s="18" t="s">
        <v>47</v>
      </c>
      <c r="D21" s="18" t="s">
        <v>48</v>
      </c>
      <c r="E21" s="18" t="s">
        <v>49</v>
      </c>
      <c r="F21" s="18" t="s">
        <v>323</v>
      </c>
      <c r="G21" s="12">
        <v>3</v>
      </c>
      <c r="H21" s="12">
        <v>0</v>
      </c>
      <c r="I21" s="11">
        <v>0</v>
      </c>
      <c r="J21" s="11">
        <v>3</v>
      </c>
      <c r="K21" s="11">
        <v>0</v>
      </c>
      <c r="L21" s="3">
        <f t="shared" si="0"/>
        <v>6</v>
      </c>
      <c r="M21" s="13" t="s">
        <v>37</v>
      </c>
      <c r="N21" s="11" t="s">
        <v>32</v>
      </c>
      <c r="O21" s="14"/>
      <c r="P21" s="15"/>
    </row>
  </sheetData>
  <sheetProtection/>
  <autoFilter ref="B4:P4">
    <sortState ref="B5:P21">
      <sortCondition descending="1" sortBy="value" ref="L5:L21"/>
    </sortState>
  </autoFilter>
  <mergeCells count="1">
    <mergeCell ref="A1:P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110" zoomScaleNormal="110" zoomScalePageLayoutView="0" workbookViewId="0" topLeftCell="A1">
      <selection activeCell="D25" sqref="D25"/>
    </sheetView>
  </sheetViews>
  <sheetFormatPr defaultColWidth="9.140625" defaultRowHeight="15"/>
  <cols>
    <col min="1" max="1" width="3.28125" style="0" bestFit="1" customWidth="1"/>
    <col min="2" max="2" width="6.57421875" style="0" bestFit="1" customWidth="1"/>
    <col min="3" max="3" width="12.57421875" style="0" bestFit="1" customWidth="1"/>
    <col min="4" max="4" width="11.7109375" style="0" bestFit="1" customWidth="1"/>
    <col min="5" max="5" width="15.00390625" style="0" bestFit="1" customWidth="1"/>
    <col min="6" max="6" width="44.28125" style="0" bestFit="1" customWidth="1"/>
    <col min="7" max="11" width="3.28125" style="0" bestFit="1" customWidth="1"/>
    <col min="13" max="13" width="10.7109375" style="0" bestFit="1" customWidth="1"/>
    <col min="14" max="14" width="31.421875" style="0" bestFit="1" customWidth="1"/>
    <col min="15" max="15" width="11.7109375" style="0" bestFit="1" customWidth="1"/>
  </cols>
  <sheetData>
    <row r="1" spans="1:16" ht="15">
      <c r="A1" s="20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5">
      <c r="A2" s="3" t="s">
        <v>0</v>
      </c>
      <c r="B2" s="3"/>
      <c r="C2" s="3"/>
      <c r="D2" s="3"/>
      <c r="E2" s="3"/>
      <c r="F2" s="3" t="s">
        <v>1</v>
      </c>
      <c r="G2" s="1">
        <v>1</v>
      </c>
      <c r="H2" s="1">
        <v>2</v>
      </c>
      <c r="I2" s="1">
        <v>3</v>
      </c>
      <c r="J2" s="1">
        <v>4</v>
      </c>
      <c r="K2" s="1">
        <v>5</v>
      </c>
      <c r="L2" s="1" t="s">
        <v>2</v>
      </c>
      <c r="M2" s="3" t="s">
        <v>3</v>
      </c>
      <c r="N2" s="3" t="s">
        <v>12</v>
      </c>
      <c r="O2" s="5" t="s">
        <v>9</v>
      </c>
      <c r="P2" s="5" t="s">
        <v>10</v>
      </c>
    </row>
    <row r="3" spans="1:16" s="2" customFormat="1" ht="15">
      <c r="A3" s="3"/>
      <c r="B3" s="3"/>
      <c r="C3" s="3"/>
      <c r="D3" s="3"/>
      <c r="E3" s="3"/>
      <c r="F3" s="4" t="s">
        <v>4</v>
      </c>
      <c r="G3" s="7">
        <v>16</v>
      </c>
      <c r="H3" s="7">
        <v>40</v>
      </c>
      <c r="I3" s="3">
        <v>20</v>
      </c>
      <c r="J3" s="3">
        <v>42</v>
      </c>
      <c r="K3" s="3">
        <v>50</v>
      </c>
      <c r="L3" s="3">
        <f aca="true" t="shared" si="0" ref="L3:L21">SUM(G3:K3)</f>
        <v>168</v>
      </c>
      <c r="M3" s="3"/>
      <c r="N3" s="3"/>
      <c r="O3" s="6"/>
      <c r="P3" s="6"/>
    </row>
    <row r="4" spans="1:16" s="2" customFormat="1" ht="15">
      <c r="A4" s="3"/>
      <c r="B4" s="3" t="s">
        <v>5</v>
      </c>
      <c r="C4" s="3" t="s">
        <v>6</v>
      </c>
      <c r="D4" s="3" t="s">
        <v>7</v>
      </c>
      <c r="E4" s="3" t="s">
        <v>11</v>
      </c>
      <c r="F4" s="3" t="s">
        <v>8</v>
      </c>
      <c r="G4" s="7"/>
      <c r="H4" s="7"/>
      <c r="I4" s="3"/>
      <c r="J4" s="3"/>
      <c r="K4" s="3"/>
      <c r="L4" s="3">
        <f t="shared" si="0"/>
        <v>0</v>
      </c>
      <c r="M4" s="3"/>
      <c r="N4" s="3"/>
      <c r="O4" s="6"/>
      <c r="P4" s="6"/>
    </row>
    <row r="5" spans="1:16" s="2" customFormat="1" ht="15">
      <c r="A5" s="17">
        <v>1</v>
      </c>
      <c r="B5" s="10" t="s">
        <v>50</v>
      </c>
      <c r="C5" s="18" t="s">
        <v>202</v>
      </c>
      <c r="D5" s="18" t="s">
        <v>203</v>
      </c>
      <c r="E5" s="18" t="s">
        <v>204</v>
      </c>
      <c r="F5" s="18" t="s">
        <v>174</v>
      </c>
      <c r="G5" s="12">
        <v>4</v>
      </c>
      <c r="H5" s="12">
        <v>38</v>
      </c>
      <c r="I5" s="11">
        <v>3</v>
      </c>
      <c r="J5" s="11">
        <v>9</v>
      </c>
      <c r="K5" s="11">
        <v>0</v>
      </c>
      <c r="L5" s="3">
        <f t="shared" si="0"/>
        <v>54</v>
      </c>
      <c r="M5" s="13" t="s">
        <v>31</v>
      </c>
      <c r="N5" s="11" t="s">
        <v>175</v>
      </c>
      <c r="O5" s="14"/>
      <c r="P5" s="15"/>
    </row>
    <row r="6" spans="1:16" s="2" customFormat="1" ht="15">
      <c r="A6" s="17">
        <v>2</v>
      </c>
      <c r="B6" s="10" t="s">
        <v>287</v>
      </c>
      <c r="C6" s="18" t="s">
        <v>288</v>
      </c>
      <c r="D6" s="18" t="s">
        <v>265</v>
      </c>
      <c r="E6" s="18" t="s">
        <v>289</v>
      </c>
      <c r="F6" s="18" t="s">
        <v>321</v>
      </c>
      <c r="G6" s="12">
        <v>8</v>
      </c>
      <c r="H6" s="12">
        <v>7</v>
      </c>
      <c r="I6" s="11">
        <v>6</v>
      </c>
      <c r="J6" s="11">
        <v>20</v>
      </c>
      <c r="K6" s="11">
        <v>10</v>
      </c>
      <c r="L6" s="3">
        <f t="shared" si="0"/>
        <v>51</v>
      </c>
      <c r="M6" s="13" t="s">
        <v>37</v>
      </c>
      <c r="N6" s="11" t="s">
        <v>262</v>
      </c>
      <c r="O6" s="14"/>
      <c r="P6" s="15"/>
    </row>
    <row r="7" spans="1:16" s="2" customFormat="1" ht="15">
      <c r="A7" s="17">
        <v>3</v>
      </c>
      <c r="B7" s="10" t="s">
        <v>50</v>
      </c>
      <c r="C7" s="18" t="s">
        <v>51</v>
      </c>
      <c r="D7" s="18" t="s">
        <v>52</v>
      </c>
      <c r="E7" s="18" t="s">
        <v>53</v>
      </c>
      <c r="F7" s="18" t="s">
        <v>323</v>
      </c>
      <c r="G7" s="12">
        <v>8</v>
      </c>
      <c r="H7" s="12">
        <v>12</v>
      </c>
      <c r="I7" s="11">
        <v>4</v>
      </c>
      <c r="J7" s="11">
        <v>25</v>
      </c>
      <c r="K7" s="11">
        <v>0</v>
      </c>
      <c r="L7" s="3">
        <f t="shared" si="0"/>
        <v>49</v>
      </c>
      <c r="M7" s="11" t="s">
        <v>37</v>
      </c>
      <c r="N7" s="11" t="s">
        <v>32</v>
      </c>
      <c r="O7" s="14"/>
      <c r="P7" s="15"/>
    </row>
    <row r="8" spans="1:16" s="2" customFormat="1" ht="15">
      <c r="A8" s="17">
        <v>4</v>
      </c>
      <c r="B8" s="10" t="s">
        <v>290</v>
      </c>
      <c r="C8" s="18" t="s">
        <v>291</v>
      </c>
      <c r="D8" s="18" t="s">
        <v>292</v>
      </c>
      <c r="E8" s="18" t="s">
        <v>23</v>
      </c>
      <c r="F8" s="18" t="s">
        <v>321</v>
      </c>
      <c r="G8" s="12">
        <v>12</v>
      </c>
      <c r="H8" s="12">
        <v>7</v>
      </c>
      <c r="I8" s="11">
        <v>5</v>
      </c>
      <c r="J8" s="11">
        <v>25</v>
      </c>
      <c r="K8" s="11">
        <v>0</v>
      </c>
      <c r="L8" s="3">
        <f t="shared" si="0"/>
        <v>49</v>
      </c>
      <c r="M8" s="11" t="s">
        <v>37</v>
      </c>
      <c r="N8" s="11" t="s">
        <v>262</v>
      </c>
      <c r="O8" s="6"/>
      <c r="P8" s="6"/>
    </row>
    <row r="9" spans="1:16" s="2" customFormat="1" ht="15">
      <c r="A9" s="17">
        <v>5</v>
      </c>
      <c r="B9" s="10" t="s">
        <v>205</v>
      </c>
      <c r="C9" s="18" t="s">
        <v>327</v>
      </c>
      <c r="D9" s="18" t="s">
        <v>35</v>
      </c>
      <c r="E9" s="18" t="s">
        <v>227</v>
      </c>
      <c r="F9" s="18" t="s">
        <v>331</v>
      </c>
      <c r="G9" s="12">
        <v>16</v>
      </c>
      <c r="H9" s="12">
        <v>6</v>
      </c>
      <c r="I9" s="11">
        <v>3</v>
      </c>
      <c r="J9" s="11">
        <v>24</v>
      </c>
      <c r="K9" s="11">
        <v>0</v>
      </c>
      <c r="L9" s="3">
        <f t="shared" si="0"/>
        <v>49</v>
      </c>
      <c r="M9" s="13" t="s">
        <v>37</v>
      </c>
      <c r="N9" s="11" t="s">
        <v>328</v>
      </c>
      <c r="O9" s="6"/>
      <c r="P9" s="6"/>
    </row>
    <row r="10" spans="1:16" s="2" customFormat="1" ht="15">
      <c r="A10" s="17">
        <v>6</v>
      </c>
      <c r="B10" s="10" t="s">
        <v>225</v>
      </c>
      <c r="C10" s="18" t="s">
        <v>226</v>
      </c>
      <c r="D10" s="18" t="s">
        <v>191</v>
      </c>
      <c r="E10" s="18" t="s">
        <v>227</v>
      </c>
      <c r="F10" s="18" t="s">
        <v>174</v>
      </c>
      <c r="G10" s="12">
        <v>4</v>
      </c>
      <c r="H10" s="12">
        <v>30</v>
      </c>
      <c r="I10" s="11">
        <v>5</v>
      </c>
      <c r="J10" s="11">
        <v>7</v>
      </c>
      <c r="K10" s="11">
        <v>0</v>
      </c>
      <c r="L10" s="3">
        <f t="shared" si="0"/>
        <v>46</v>
      </c>
      <c r="M10" s="13" t="s">
        <v>37</v>
      </c>
      <c r="N10" s="11" t="s">
        <v>175</v>
      </c>
      <c r="O10" s="14"/>
      <c r="P10" s="15"/>
    </row>
    <row r="11" spans="1:16" ht="15">
      <c r="A11" s="17">
        <v>7</v>
      </c>
      <c r="B11" s="10" t="s">
        <v>209</v>
      </c>
      <c r="C11" s="18" t="s">
        <v>329</v>
      </c>
      <c r="D11" s="18" t="s">
        <v>265</v>
      </c>
      <c r="E11" s="18" t="s">
        <v>204</v>
      </c>
      <c r="F11" s="18" t="s">
        <v>331</v>
      </c>
      <c r="G11" s="12">
        <v>6</v>
      </c>
      <c r="H11" s="12">
        <v>8</v>
      </c>
      <c r="I11" s="11">
        <v>5</v>
      </c>
      <c r="J11" s="11">
        <v>16</v>
      </c>
      <c r="K11" s="11">
        <v>0</v>
      </c>
      <c r="L11" s="3">
        <f t="shared" si="0"/>
        <v>35</v>
      </c>
      <c r="M11" s="13" t="s">
        <v>37</v>
      </c>
      <c r="N11" s="11" t="s">
        <v>328</v>
      </c>
      <c r="O11" s="6"/>
      <c r="P11" s="6"/>
    </row>
    <row r="12" spans="1:16" ht="15">
      <c r="A12" s="17">
        <v>8</v>
      </c>
      <c r="B12" s="10" t="s">
        <v>205</v>
      </c>
      <c r="C12" s="18" t="s">
        <v>206</v>
      </c>
      <c r="D12" s="18" t="s">
        <v>207</v>
      </c>
      <c r="E12" s="18" t="s">
        <v>208</v>
      </c>
      <c r="F12" s="18" t="s">
        <v>174</v>
      </c>
      <c r="G12" s="12">
        <v>3</v>
      </c>
      <c r="H12" s="12">
        <v>8</v>
      </c>
      <c r="I12" s="11">
        <v>7</v>
      </c>
      <c r="J12" s="11">
        <v>11</v>
      </c>
      <c r="K12" s="11">
        <v>2</v>
      </c>
      <c r="L12" s="3">
        <f t="shared" si="0"/>
        <v>31</v>
      </c>
      <c r="M12" s="13" t="s">
        <v>37</v>
      </c>
      <c r="N12" s="11" t="s">
        <v>175</v>
      </c>
      <c r="O12" s="14"/>
      <c r="P12" s="15"/>
    </row>
    <row r="13" spans="1:16" ht="15">
      <c r="A13" s="17">
        <v>9</v>
      </c>
      <c r="B13" s="10" t="s">
        <v>219</v>
      </c>
      <c r="C13" s="18" t="s">
        <v>220</v>
      </c>
      <c r="D13" s="18" t="s">
        <v>128</v>
      </c>
      <c r="E13" s="18" t="s">
        <v>221</v>
      </c>
      <c r="F13" s="18" t="s">
        <v>174</v>
      </c>
      <c r="G13" s="12">
        <v>6</v>
      </c>
      <c r="H13" s="12">
        <v>6</v>
      </c>
      <c r="I13" s="11">
        <v>6</v>
      </c>
      <c r="J13" s="11">
        <v>5</v>
      </c>
      <c r="K13" s="11">
        <v>5</v>
      </c>
      <c r="L13" s="3">
        <f t="shared" si="0"/>
        <v>28</v>
      </c>
      <c r="M13" s="13" t="s">
        <v>37</v>
      </c>
      <c r="N13" s="11" t="s">
        <v>175</v>
      </c>
      <c r="O13" s="14"/>
      <c r="P13" s="15"/>
    </row>
    <row r="14" spans="1:16" ht="15">
      <c r="A14" s="17">
        <v>10</v>
      </c>
      <c r="B14" s="10" t="s">
        <v>212</v>
      </c>
      <c r="C14" s="18" t="s">
        <v>213</v>
      </c>
      <c r="D14" s="18" t="s">
        <v>214</v>
      </c>
      <c r="E14" s="18" t="s">
        <v>182</v>
      </c>
      <c r="F14" s="18" t="s">
        <v>174</v>
      </c>
      <c r="G14" s="12">
        <v>1</v>
      </c>
      <c r="H14" s="12">
        <v>14</v>
      </c>
      <c r="I14" s="11">
        <v>1</v>
      </c>
      <c r="J14" s="11">
        <v>7</v>
      </c>
      <c r="K14" s="11">
        <v>0</v>
      </c>
      <c r="L14" s="3">
        <f t="shared" si="0"/>
        <v>23</v>
      </c>
      <c r="M14" s="13" t="s">
        <v>37</v>
      </c>
      <c r="N14" s="11" t="s">
        <v>175</v>
      </c>
      <c r="O14" s="14"/>
      <c r="P14" s="15"/>
    </row>
    <row r="15" spans="1:16" ht="15">
      <c r="A15" s="17">
        <v>11</v>
      </c>
      <c r="B15" s="10" t="s">
        <v>233</v>
      </c>
      <c r="C15" s="18" t="s">
        <v>234</v>
      </c>
      <c r="D15" s="18" t="s">
        <v>235</v>
      </c>
      <c r="E15" s="18" t="s">
        <v>236</v>
      </c>
      <c r="F15" s="18" t="s">
        <v>174</v>
      </c>
      <c r="G15" s="12">
        <v>7</v>
      </c>
      <c r="H15" s="12">
        <v>10</v>
      </c>
      <c r="I15" s="11">
        <v>3</v>
      </c>
      <c r="J15" s="11">
        <v>3</v>
      </c>
      <c r="K15" s="11">
        <v>0</v>
      </c>
      <c r="L15" s="3">
        <f t="shared" si="0"/>
        <v>23</v>
      </c>
      <c r="M15" s="13" t="s">
        <v>37</v>
      </c>
      <c r="N15" s="11" t="s">
        <v>175</v>
      </c>
      <c r="O15" s="6"/>
      <c r="P15" s="6"/>
    </row>
    <row r="16" spans="1:16" ht="15">
      <c r="A16" s="17">
        <v>12</v>
      </c>
      <c r="B16" s="10" t="s">
        <v>228</v>
      </c>
      <c r="C16" s="18" t="s">
        <v>229</v>
      </c>
      <c r="D16" s="18" t="s">
        <v>163</v>
      </c>
      <c r="E16" s="18" t="s">
        <v>116</v>
      </c>
      <c r="F16" s="18" t="s">
        <v>174</v>
      </c>
      <c r="G16" s="12">
        <v>9</v>
      </c>
      <c r="H16" s="12">
        <v>3</v>
      </c>
      <c r="I16" s="11">
        <v>5</v>
      </c>
      <c r="J16" s="11">
        <v>5</v>
      </c>
      <c r="K16" s="11">
        <v>0</v>
      </c>
      <c r="L16" s="3">
        <f t="shared" si="0"/>
        <v>22</v>
      </c>
      <c r="M16" s="13" t="s">
        <v>37</v>
      </c>
      <c r="N16" s="11" t="s">
        <v>175</v>
      </c>
      <c r="O16" s="14"/>
      <c r="P16" s="15"/>
    </row>
    <row r="17" spans="1:16" ht="15">
      <c r="A17" s="17">
        <v>13</v>
      </c>
      <c r="B17" s="10" t="s">
        <v>50</v>
      </c>
      <c r="C17" s="18" t="s">
        <v>330</v>
      </c>
      <c r="D17" s="18" t="s">
        <v>26</v>
      </c>
      <c r="E17" s="18" t="s">
        <v>57</v>
      </c>
      <c r="F17" s="18" t="s">
        <v>331</v>
      </c>
      <c r="G17" s="12">
        <v>4</v>
      </c>
      <c r="H17" s="12">
        <v>6</v>
      </c>
      <c r="I17" s="11">
        <v>5</v>
      </c>
      <c r="J17" s="11">
        <v>7</v>
      </c>
      <c r="K17" s="11">
        <v>0</v>
      </c>
      <c r="L17" s="3">
        <f t="shared" si="0"/>
        <v>22</v>
      </c>
      <c r="M17" s="13" t="s">
        <v>37</v>
      </c>
      <c r="N17" s="11" t="s">
        <v>328</v>
      </c>
      <c r="O17" s="6"/>
      <c r="P17" s="6"/>
    </row>
    <row r="18" spans="1:16" ht="15">
      <c r="A18" s="17">
        <v>14</v>
      </c>
      <c r="B18" s="10" t="s">
        <v>215</v>
      </c>
      <c r="C18" s="19" t="s">
        <v>216</v>
      </c>
      <c r="D18" s="19" t="s">
        <v>217</v>
      </c>
      <c r="E18" s="19" t="s">
        <v>218</v>
      </c>
      <c r="F18" s="18" t="s">
        <v>174</v>
      </c>
      <c r="G18" s="16">
        <v>3</v>
      </c>
      <c r="H18" s="16">
        <v>9</v>
      </c>
      <c r="I18" s="13">
        <v>2</v>
      </c>
      <c r="J18" s="13">
        <v>6</v>
      </c>
      <c r="K18" s="13">
        <v>0</v>
      </c>
      <c r="L18" s="3">
        <f t="shared" si="0"/>
        <v>20</v>
      </c>
      <c r="M18" s="13" t="s">
        <v>37</v>
      </c>
      <c r="N18" s="11" t="s">
        <v>175</v>
      </c>
      <c r="O18" s="14"/>
      <c r="P18" s="15"/>
    </row>
    <row r="19" spans="1:16" ht="15">
      <c r="A19" s="17">
        <v>15</v>
      </c>
      <c r="B19" s="10" t="s">
        <v>222</v>
      </c>
      <c r="C19" s="18" t="s">
        <v>223</v>
      </c>
      <c r="D19" s="18" t="s">
        <v>224</v>
      </c>
      <c r="E19" s="18" t="s">
        <v>211</v>
      </c>
      <c r="F19" s="18" t="s">
        <v>174</v>
      </c>
      <c r="G19" s="12">
        <v>10</v>
      </c>
      <c r="H19" s="12">
        <v>6</v>
      </c>
      <c r="I19" s="11">
        <v>4</v>
      </c>
      <c r="J19" s="11">
        <v>0</v>
      </c>
      <c r="K19" s="11">
        <v>0</v>
      </c>
      <c r="L19" s="3">
        <f t="shared" si="0"/>
        <v>20</v>
      </c>
      <c r="M19" s="13" t="s">
        <v>37</v>
      </c>
      <c r="N19" s="11" t="s">
        <v>175</v>
      </c>
      <c r="O19" s="14"/>
      <c r="P19" s="15"/>
    </row>
    <row r="20" spans="1:16" ht="15">
      <c r="A20" s="17">
        <v>16</v>
      </c>
      <c r="B20" s="10" t="s">
        <v>230</v>
      </c>
      <c r="C20" s="18" t="s">
        <v>231</v>
      </c>
      <c r="D20" s="18" t="s">
        <v>232</v>
      </c>
      <c r="E20" s="18" t="s">
        <v>78</v>
      </c>
      <c r="F20" s="18" t="s">
        <v>174</v>
      </c>
      <c r="G20" s="12">
        <v>6</v>
      </c>
      <c r="H20" s="12">
        <v>9</v>
      </c>
      <c r="I20" s="11">
        <v>0</v>
      </c>
      <c r="J20" s="11">
        <v>4</v>
      </c>
      <c r="K20" s="11">
        <v>0</v>
      </c>
      <c r="L20" s="3">
        <f t="shared" si="0"/>
        <v>19</v>
      </c>
      <c r="M20" s="13" t="s">
        <v>37</v>
      </c>
      <c r="N20" s="11" t="s">
        <v>175</v>
      </c>
      <c r="O20" s="14"/>
      <c r="P20" s="15"/>
    </row>
    <row r="21" spans="1:16" ht="15">
      <c r="A21" s="17">
        <v>17</v>
      </c>
      <c r="B21" s="10" t="s">
        <v>209</v>
      </c>
      <c r="C21" s="18" t="s">
        <v>210</v>
      </c>
      <c r="D21" s="18" t="s">
        <v>166</v>
      </c>
      <c r="E21" s="18" t="s">
        <v>211</v>
      </c>
      <c r="F21" s="18" t="s">
        <v>174</v>
      </c>
      <c r="G21" s="12">
        <v>4</v>
      </c>
      <c r="H21" s="12">
        <v>5</v>
      </c>
      <c r="I21" s="11">
        <v>0</v>
      </c>
      <c r="J21" s="11">
        <v>5</v>
      </c>
      <c r="K21" s="11">
        <v>0</v>
      </c>
      <c r="L21" s="3">
        <f t="shared" si="0"/>
        <v>14</v>
      </c>
      <c r="M21" s="13" t="s">
        <v>37</v>
      </c>
      <c r="N21" s="11" t="s">
        <v>175</v>
      </c>
      <c r="O21" s="14"/>
      <c r="P21" s="15"/>
    </row>
  </sheetData>
  <sheetProtection/>
  <autoFilter ref="B4:P4">
    <sortState ref="B5:P21">
      <sortCondition descending="1" sortBy="value" ref="L5:L21"/>
    </sortState>
  </autoFilter>
  <mergeCells count="1">
    <mergeCell ref="A1:P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"/>
  <sheetViews>
    <sheetView zoomScale="130" zoomScaleNormal="130" zoomScalePageLayoutView="0" workbookViewId="0" topLeftCell="A1">
      <selection activeCell="F24" sqref="F24"/>
    </sheetView>
  </sheetViews>
  <sheetFormatPr defaultColWidth="9.140625" defaultRowHeight="15"/>
  <cols>
    <col min="1" max="1" width="3.28125" style="0" bestFit="1" customWidth="1"/>
    <col min="2" max="2" width="6.57421875" style="0" bestFit="1" customWidth="1"/>
    <col min="3" max="3" width="13.8515625" style="0" bestFit="1" customWidth="1"/>
    <col min="4" max="4" width="11.7109375" style="0" bestFit="1" customWidth="1"/>
    <col min="5" max="5" width="14.8515625" style="0" bestFit="1" customWidth="1"/>
    <col min="6" max="6" width="26.421875" style="0" bestFit="1" customWidth="1"/>
    <col min="7" max="11" width="3.28125" style="0" bestFit="1" customWidth="1"/>
    <col min="12" max="12" width="10.00390625" style="0" bestFit="1" customWidth="1"/>
    <col min="13" max="13" width="11.28125" style="0" bestFit="1" customWidth="1"/>
    <col min="14" max="14" width="32.28125" style="0" bestFit="1" customWidth="1"/>
  </cols>
  <sheetData>
    <row r="1" spans="1:16" ht="15">
      <c r="A1" s="20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5">
      <c r="A2" s="3" t="s">
        <v>0</v>
      </c>
      <c r="B2" s="3"/>
      <c r="C2" s="3"/>
      <c r="D2" s="3"/>
      <c r="E2" s="3"/>
      <c r="F2" s="3" t="s">
        <v>1</v>
      </c>
      <c r="G2" s="1">
        <v>1</v>
      </c>
      <c r="H2" s="1">
        <v>2</v>
      </c>
      <c r="I2" s="1">
        <v>3</v>
      </c>
      <c r="J2" s="1">
        <v>4</v>
      </c>
      <c r="K2" s="1">
        <v>5</v>
      </c>
      <c r="L2" s="1" t="s">
        <v>2</v>
      </c>
      <c r="M2" s="3" t="s">
        <v>3</v>
      </c>
      <c r="N2" s="3" t="s">
        <v>12</v>
      </c>
      <c r="O2" s="5" t="s">
        <v>9</v>
      </c>
      <c r="P2" s="5" t="s">
        <v>10</v>
      </c>
    </row>
    <row r="3" spans="1:16" ht="15">
      <c r="A3" s="3"/>
      <c r="B3" s="3"/>
      <c r="C3" s="3"/>
      <c r="D3" s="3"/>
      <c r="E3" s="3"/>
      <c r="F3" s="4" t="s">
        <v>4</v>
      </c>
      <c r="G3" s="7">
        <v>38</v>
      </c>
      <c r="H3" s="7">
        <v>40</v>
      </c>
      <c r="I3" s="3">
        <v>33</v>
      </c>
      <c r="J3" s="3">
        <v>26</v>
      </c>
      <c r="K3" s="3">
        <v>50</v>
      </c>
      <c r="L3" s="3">
        <f>SUM(G3:K3)</f>
        <v>187</v>
      </c>
      <c r="M3" s="3"/>
      <c r="N3" s="3"/>
      <c r="O3" s="6"/>
      <c r="P3" s="6"/>
    </row>
    <row r="4" spans="1:16" ht="15">
      <c r="A4" s="3"/>
      <c r="B4" s="3" t="s">
        <v>5</v>
      </c>
      <c r="C4" s="3" t="s">
        <v>6</v>
      </c>
      <c r="D4" s="3" t="s">
        <v>7</v>
      </c>
      <c r="E4" s="3" t="s">
        <v>11</v>
      </c>
      <c r="F4" s="3" t="s">
        <v>8</v>
      </c>
      <c r="G4" s="7"/>
      <c r="H4" s="7"/>
      <c r="I4" s="3"/>
      <c r="J4" s="3"/>
      <c r="K4" s="3"/>
      <c r="L4" s="3">
        <f>SUM(G4:K4)</f>
        <v>0</v>
      </c>
      <c r="M4" s="3"/>
      <c r="N4" s="3"/>
      <c r="O4" s="6"/>
      <c r="P4" s="6"/>
    </row>
    <row r="5" spans="1:16" ht="15">
      <c r="A5" s="17">
        <v>1</v>
      </c>
      <c r="B5" s="10" t="s">
        <v>106</v>
      </c>
      <c r="C5" s="18" t="s">
        <v>135</v>
      </c>
      <c r="D5" s="18" t="s">
        <v>22</v>
      </c>
      <c r="E5" s="18" t="s">
        <v>136</v>
      </c>
      <c r="F5" s="18" t="s">
        <v>324</v>
      </c>
      <c r="G5" s="12">
        <v>35</v>
      </c>
      <c r="H5" s="12">
        <v>20</v>
      </c>
      <c r="I5" s="11">
        <v>28</v>
      </c>
      <c r="J5" s="11">
        <v>10</v>
      </c>
      <c r="K5" s="11">
        <v>50</v>
      </c>
      <c r="L5" s="3">
        <f aca="true" t="shared" si="0" ref="L5:L13">SUM(G5:K5)</f>
        <v>143</v>
      </c>
      <c r="M5" s="13" t="s">
        <v>170</v>
      </c>
      <c r="N5" s="11" t="s">
        <v>137</v>
      </c>
      <c r="O5" s="14"/>
      <c r="P5" s="15"/>
    </row>
    <row r="6" spans="1:16" ht="15">
      <c r="A6" s="17">
        <v>2</v>
      </c>
      <c r="B6" s="10" t="s">
        <v>99</v>
      </c>
      <c r="C6" s="18" t="s">
        <v>100</v>
      </c>
      <c r="D6" s="18" t="s">
        <v>101</v>
      </c>
      <c r="E6" s="18" t="s">
        <v>102</v>
      </c>
      <c r="F6" s="18" t="s">
        <v>325</v>
      </c>
      <c r="G6" s="12">
        <v>18</v>
      </c>
      <c r="H6" s="12">
        <v>20</v>
      </c>
      <c r="I6" s="11">
        <v>30</v>
      </c>
      <c r="J6" s="11">
        <v>22</v>
      </c>
      <c r="K6" s="11">
        <v>50</v>
      </c>
      <c r="L6" s="3">
        <f t="shared" si="0"/>
        <v>140</v>
      </c>
      <c r="M6" s="13" t="s">
        <v>170</v>
      </c>
      <c r="N6" s="11" t="s">
        <v>103</v>
      </c>
      <c r="O6" s="14"/>
      <c r="P6" s="15"/>
    </row>
    <row r="7" spans="1:16" ht="15">
      <c r="A7" s="17">
        <v>3</v>
      </c>
      <c r="B7" s="10" t="s">
        <v>104</v>
      </c>
      <c r="C7" s="18" t="s">
        <v>105</v>
      </c>
      <c r="D7" s="18" t="s">
        <v>22</v>
      </c>
      <c r="E7" s="18" t="s">
        <v>23</v>
      </c>
      <c r="F7" s="18" t="s">
        <v>325</v>
      </c>
      <c r="G7" s="12">
        <v>18</v>
      </c>
      <c r="H7" s="12">
        <v>20</v>
      </c>
      <c r="I7" s="11">
        <v>20</v>
      </c>
      <c r="J7" s="11">
        <v>24</v>
      </c>
      <c r="K7" s="11">
        <v>40</v>
      </c>
      <c r="L7" s="3">
        <f t="shared" si="0"/>
        <v>122</v>
      </c>
      <c r="M7" s="13" t="s">
        <v>31</v>
      </c>
      <c r="N7" s="11" t="s">
        <v>103</v>
      </c>
      <c r="O7" s="14"/>
      <c r="P7" s="15"/>
    </row>
    <row r="8" spans="1:16" ht="15">
      <c r="A8" s="17">
        <v>4</v>
      </c>
      <c r="B8" s="10" t="s">
        <v>106</v>
      </c>
      <c r="C8" s="18" t="s">
        <v>107</v>
      </c>
      <c r="D8" s="18" t="s">
        <v>108</v>
      </c>
      <c r="E8" s="18" t="s">
        <v>109</v>
      </c>
      <c r="F8" s="18" t="s">
        <v>325</v>
      </c>
      <c r="G8" s="12">
        <v>16</v>
      </c>
      <c r="H8" s="12">
        <v>20</v>
      </c>
      <c r="I8" s="11">
        <v>31</v>
      </c>
      <c r="J8" s="11">
        <v>20</v>
      </c>
      <c r="K8" s="11">
        <v>15</v>
      </c>
      <c r="L8" s="3">
        <f t="shared" si="0"/>
        <v>102</v>
      </c>
      <c r="M8" s="13" t="s">
        <v>31</v>
      </c>
      <c r="N8" s="11" t="s">
        <v>103</v>
      </c>
      <c r="O8" s="14"/>
      <c r="P8" s="15"/>
    </row>
    <row r="9" spans="1:16" ht="15">
      <c r="A9" s="17">
        <v>5</v>
      </c>
      <c r="B9" s="10" t="s">
        <v>138</v>
      </c>
      <c r="C9" s="18" t="s">
        <v>139</v>
      </c>
      <c r="D9" s="18" t="s">
        <v>140</v>
      </c>
      <c r="E9" s="18" t="s">
        <v>141</v>
      </c>
      <c r="F9" s="18" t="s">
        <v>324</v>
      </c>
      <c r="G9" s="12">
        <v>2</v>
      </c>
      <c r="H9" s="12">
        <v>16</v>
      </c>
      <c r="I9" s="11">
        <v>0</v>
      </c>
      <c r="J9" s="11">
        <v>9</v>
      </c>
      <c r="K9" s="11">
        <v>28</v>
      </c>
      <c r="L9" s="3">
        <f t="shared" si="0"/>
        <v>55</v>
      </c>
      <c r="M9" s="11" t="s">
        <v>37</v>
      </c>
      <c r="N9" s="11" t="s">
        <v>137</v>
      </c>
      <c r="O9" s="14"/>
      <c r="P9" s="15"/>
    </row>
    <row r="10" spans="1:16" ht="15">
      <c r="A10" s="17">
        <v>6</v>
      </c>
      <c r="B10" s="10" t="s">
        <v>145</v>
      </c>
      <c r="C10" s="18" t="s">
        <v>146</v>
      </c>
      <c r="D10" s="18" t="s">
        <v>147</v>
      </c>
      <c r="E10" s="18" t="s">
        <v>116</v>
      </c>
      <c r="F10" s="18" t="s">
        <v>324</v>
      </c>
      <c r="G10" s="12">
        <v>6</v>
      </c>
      <c r="H10" s="12">
        <v>12</v>
      </c>
      <c r="I10" s="11">
        <v>1</v>
      </c>
      <c r="J10" s="11">
        <v>3</v>
      </c>
      <c r="K10" s="11">
        <v>31</v>
      </c>
      <c r="L10" s="3">
        <f t="shared" si="0"/>
        <v>53</v>
      </c>
      <c r="M10" s="11" t="s">
        <v>37</v>
      </c>
      <c r="N10" s="11" t="s">
        <v>137</v>
      </c>
      <c r="O10" s="14"/>
      <c r="P10" s="15"/>
    </row>
    <row r="11" spans="1:16" ht="15">
      <c r="A11" s="17">
        <v>7</v>
      </c>
      <c r="B11" s="10" t="s">
        <v>104</v>
      </c>
      <c r="C11" s="18" t="s">
        <v>142</v>
      </c>
      <c r="D11" s="18" t="s">
        <v>143</v>
      </c>
      <c r="E11" s="18" t="s">
        <v>144</v>
      </c>
      <c r="F11" s="18" t="s">
        <v>324</v>
      </c>
      <c r="G11" s="12">
        <v>4</v>
      </c>
      <c r="H11" s="12">
        <v>11</v>
      </c>
      <c r="I11" s="11">
        <v>1</v>
      </c>
      <c r="J11" s="11">
        <v>8</v>
      </c>
      <c r="K11" s="11">
        <v>28</v>
      </c>
      <c r="L11" s="3">
        <f t="shared" si="0"/>
        <v>52</v>
      </c>
      <c r="M11" s="11" t="s">
        <v>37</v>
      </c>
      <c r="N11" s="11" t="s">
        <v>137</v>
      </c>
      <c r="O11" s="14"/>
      <c r="P11" s="15"/>
    </row>
    <row r="12" spans="1:16" ht="15">
      <c r="A12" s="17">
        <v>8</v>
      </c>
      <c r="B12" s="10" t="s">
        <v>148</v>
      </c>
      <c r="C12" s="19" t="s">
        <v>149</v>
      </c>
      <c r="D12" s="19" t="s">
        <v>150</v>
      </c>
      <c r="E12" s="19" t="s">
        <v>53</v>
      </c>
      <c r="F12" s="18" t="s">
        <v>324</v>
      </c>
      <c r="G12" s="16">
        <v>0</v>
      </c>
      <c r="H12" s="16">
        <v>11</v>
      </c>
      <c r="I12" s="13">
        <v>0</v>
      </c>
      <c r="J12" s="13">
        <v>8</v>
      </c>
      <c r="K12" s="13">
        <v>23</v>
      </c>
      <c r="L12" s="3">
        <f t="shared" si="0"/>
        <v>42</v>
      </c>
      <c r="M12" s="11" t="s">
        <v>37</v>
      </c>
      <c r="N12" s="11" t="s">
        <v>137</v>
      </c>
      <c r="O12" s="14"/>
      <c r="P12" s="15"/>
    </row>
    <row r="13" spans="1:16" ht="15">
      <c r="A13" s="17">
        <v>9</v>
      </c>
      <c r="B13" s="10" t="s">
        <v>106</v>
      </c>
      <c r="C13" s="18" t="s">
        <v>237</v>
      </c>
      <c r="D13" s="18" t="s">
        <v>128</v>
      </c>
      <c r="E13" s="18" t="s">
        <v>136</v>
      </c>
      <c r="F13" s="18" t="s">
        <v>174</v>
      </c>
      <c r="G13" s="12">
        <v>6</v>
      </c>
      <c r="H13" s="12">
        <v>14</v>
      </c>
      <c r="I13" s="11">
        <v>0</v>
      </c>
      <c r="J13" s="11">
        <v>9</v>
      </c>
      <c r="K13" s="11">
        <v>0</v>
      </c>
      <c r="L13" s="3">
        <f t="shared" si="0"/>
        <v>29</v>
      </c>
      <c r="M13" s="11" t="s">
        <v>37</v>
      </c>
      <c r="N13" s="11" t="s">
        <v>175</v>
      </c>
      <c r="O13" s="14"/>
      <c r="P13" s="15"/>
    </row>
  </sheetData>
  <sheetProtection/>
  <autoFilter ref="B4:P4">
    <sortState ref="B5:P13">
      <sortCondition descending="1" sortBy="value" ref="L5:L13"/>
    </sortState>
  </autoFilter>
  <mergeCells count="1">
    <mergeCell ref="A1:P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L24" sqref="L24"/>
    </sheetView>
  </sheetViews>
  <sheetFormatPr defaultColWidth="9.140625" defaultRowHeight="15"/>
  <cols>
    <col min="1" max="1" width="3.140625" style="0" bestFit="1" customWidth="1"/>
    <col min="2" max="2" width="6.57421875" style="0" customWidth="1"/>
    <col min="3" max="3" width="10.28125" style="0" bestFit="1" customWidth="1"/>
    <col min="4" max="4" width="11.7109375" style="0" bestFit="1" customWidth="1"/>
    <col min="5" max="5" width="16.57421875" style="0" bestFit="1" customWidth="1"/>
    <col min="6" max="6" width="44.28125" style="0" bestFit="1" customWidth="1"/>
    <col min="7" max="10" width="5.8515625" style="0" customWidth="1"/>
    <col min="11" max="11" width="10.00390625" style="0" bestFit="1" customWidth="1"/>
    <col min="12" max="12" width="10.7109375" style="0" bestFit="1" customWidth="1"/>
    <col min="13" max="13" width="11.8515625" style="0" bestFit="1" customWidth="1"/>
    <col min="14" max="14" width="32.421875" style="0" bestFit="1" customWidth="1"/>
    <col min="15" max="15" width="11.8515625" style="0" customWidth="1"/>
  </cols>
  <sheetData>
    <row r="1" spans="1:16" ht="15">
      <c r="A1" s="20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5">
      <c r="A2" s="3" t="s">
        <v>0</v>
      </c>
      <c r="B2" s="3"/>
      <c r="C2" s="3"/>
      <c r="D2" s="3"/>
      <c r="E2" s="3"/>
      <c r="F2" s="3" t="s">
        <v>1</v>
      </c>
      <c r="G2" s="1">
        <v>1</v>
      </c>
      <c r="H2" s="1">
        <v>2</v>
      </c>
      <c r="I2" s="1">
        <v>3</v>
      </c>
      <c r="J2" s="1">
        <v>4</v>
      </c>
      <c r="K2" s="1">
        <v>5</v>
      </c>
      <c r="L2" s="1" t="s">
        <v>2</v>
      </c>
      <c r="M2" s="3" t="s">
        <v>3</v>
      </c>
      <c r="N2" s="3" t="s">
        <v>12</v>
      </c>
      <c r="O2" s="5" t="s">
        <v>9</v>
      </c>
      <c r="P2" s="5" t="s">
        <v>10</v>
      </c>
    </row>
    <row r="3" spans="1:16" ht="15">
      <c r="A3" s="3"/>
      <c r="B3" s="3"/>
      <c r="C3" s="3"/>
      <c r="D3" s="3"/>
      <c r="E3" s="3"/>
      <c r="F3" s="4" t="s">
        <v>4</v>
      </c>
      <c r="G3" s="7">
        <v>42</v>
      </c>
      <c r="H3" s="7">
        <v>26</v>
      </c>
      <c r="I3" s="3">
        <v>16</v>
      </c>
      <c r="J3" s="3">
        <v>32</v>
      </c>
      <c r="K3" s="3">
        <v>100</v>
      </c>
      <c r="L3" s="3">
        <f>SUM(G3:K3)</f>
        <v>216</v>
      </c>
      <c r="M3" s="3"/>
      <c r="N3" s="3"/>
      <c r="O3" s="6"/>
      <c r="P3" s="6"/>
    </row>
    <row r="4" spans="1:16" ht="15">
      <c r="A4" s="3"/>
      <c r="B4" s="3" t="s">
        <v>5</v>
      </c>
      <c r="C4" s="3" t="s">
        <v>6</v>
      </c>
      <c r="D4" s="3" t="s">
        <v>7</v>
      </c>
      <c r="E4" s="3" t="s">
        <v>11</v>
      </c>
      <c r="F4" s="3" t="s">
        <v>8</v>
      </c>
      <c r="G4" s="7"/>
      <c r="H4" s="7"/>
      <c r="I4" s="3"/>
      <c r="J4" s="3"/>
      <c r="K4" s="3"/>
      <c r="L4" s="3">
        <f>SUM(G4:K4)</f>
        <v>0</v>
      </c>
      <c r="M4" s="3"/>
      <c r="N4" s="3"/>
      <c r="O4" s="6"/>
      <c r="P4" s="6"/>
    </row>
    <row r="5" spans="1:16" ht="15">
      <c r="A5" s="17">
        <v>1</v>
      </c>
      <c r="B5" s="10" t="s">
        <v>114</v>
      </c>
      <c r="C5" s="18" t="s">
        <v>155</v>
      </c>
      <c r="D5" s="18" t="s">
        <v>156</v>
      </c>
      <c r="E5" s="18" t="s">
        <v>157</v>
      </c>
      <c r="F5" s="18" t="s">
        <v>324</v>
      </c>
      <c r="G5" s="12">
        <v>32</v>
      </c>
      <c r="H5" s="12">
        <v>23</v>
      </c>
      <c r="I5" s="11">
        <v>3</v>
      </c>
      <c r="J5" s="11">
        <v>25</v>
      </c>
      <c r="K5" s="11">
        <v>87</v>
      </c>
      <c r="L5" s="3">
        <f aca="true" t="shared" si="0" ref="L5:L15">SUM(G5:K5)</f>
        <v>170</v>
      </c>
      <c r="M5" s="13" t="s">
        <v>31</v>
      </c>
      <c r="N5" s="11" t="s">
        <v>154</v>
      </c>
      <c r="O5" s="14"/>
      <c r="P5" s="15"/>
    </row>
    <row r="6" spans="1:16" ht="15">
      <c r="A6" s="17">
        <v>2</v>
      </c>
      <c r="B6" s="10" t="s">
        <v>159</v>
      </c>
      <c r="C6" s="18" t="s">
        <v>160</v>
      </c>
      <c r="D6" s="18" t="s">
        <v>161</v>
      </c>
      <c r="E6" s="18" t="s">
        <v>23</v>
      </c>
      <c r="F6" s="18" t="s">
        <v>324</v>
      </c>
      <c r="G6" s="12">
        <v>31</v>
      </c>
      <c r="H6" s="12">
        <v>20</v>
      </c>
      <c r="I6" s="11">
        <v>3</v>
      </c>
      <c r="J6" s="11">
        <v>24</v>
      </c>
      <c r="K6" s="11">
        <v>92</v>
      </c>
      <c r="L6" s="3">
        <f t="shared" si="0"/>
        <v>170</v>
      </c>
      <c r="M6" s="13" t="s">
        <v>31</v>
      </c>
      <c r="N6" s="11" t="s">
        <v>154</v>
      </c>
      <c r="O6" s="14"/>
      <c r="P6" s="15"/>
    </row>
    <row r="7" spans="1:16" ht="15">
      <c r="A7" s="17">
        <v>3</v>
      </c>
      <c r="B7" s="10" t="s">
        <v>110</v>
      </c>
      <c r="C7" s="18" t="s">
        <v>111</v>
      </c>
      <c r="D7" s="18" t="s">
        <v>112</v>
      </c>
      <c r="E7" s="18" t="s">
        <v>30</v>
      </c>
      <c r="F7" s="18" t="s">
        <v>325</v>
      </c>
      <c r="G7" s="12">
        <v>40</v>
      </c>
      <c r="H7" s="12">
        <v>24</v>
      </c>
      <c r="I7" s="11">
        <v>16</v>
      </c>
      <c r="J7" s="11">
        <v>22</v>
      </c>
      <c r="K7" s="11">
        <v>50</v>
      </c>
      <c r="L7" s="3">
        <f t="shared" si="0"/>
        <v>152</v>
      </c>
      <c r="M7" s="13" t="s">
        <v>170</v>
      </c>
      <c r="N7" s="11" t="s">
        <v>103</v>
      </c>
      <c r="O7" s="14"/>
      <c r="P7" s="15"/>
    </row>
    <row r="8" spans="1:16" ht="15">
      <c r="A8" s="17">
        <v>4</v>
      </c>
      <c r="B8" s="10" t="s">
        <v>110</v>
      </c>
      <c r="C8" s="18" t="s">
        <v>158</v>
      </c>
      <c r="D8" s="18" t="s">
        <v>35</v>
      </c>
      <c r="E8" s="18" t="s">
        <v>53</v>
      </c>
      <c r="F8" s="18" t="s">
        <v>324</v>
      </c>
      <c r="G8" s="12">
        <v>32</v>
      </c>
      <c r="H8" s="12">
        <v>23</v>
      </c>
      <c r="I8" s="11">
        <v>0</v>
      </c>
      <c r="J8" s="11">
        <v>0</v>
      </c>
      <c r="K8" s="11">
        <v>79</v>
      </c>
      <c r="L8" s="3">
        <f t="shared" si="0"/>
        <v>134</v>
      </c>
      <c r="M8" s="13" t="s">
        <v>37</v>
      </c>
      <c r="N8" s="11" t="s">
        <v>154</v>
      </c>
      <c r="O8" s="14"/>
      <c r="P8" s="15"/>
    </row>
    <row r="9" spans="1:16" ht="15">
      <c r="A9" s="17">
        <v>5</v>
      </c>
      <c r="B9" s="10" t="s">
        <v>54</v>
      </c>
      <c r="C9" s="18" t="s">
        <v>151</v>
      </c>
      <c r="D9" s="18" t="s">
        <v>152</v>
      </c>
      <c r="E9" s="18" t="s">
        <v>153</v>
      </c>
      <c r="F9" s="18" t="s">
        <v>324</v>
      </c>
      <c r="G9" s="12">
        <v>32</v>
      </c>
      <c r="H9" s="12">
        <v>26</v>
      </c>
      <c r="I9" s="11">
        <v>0</v>
      </c>
      <c r="J9" s="11">
        <v>0</v>
      </c>
      <c r="K9" s="11">
        <v>67</v>
      </c>
      <c r="L9" s="3">
        <f t="shared" si="0"/>
        <v>125</v>
      </c>
      <c r="M9" s="11" t="s">
        <v>37</v>
      </c>
      <c r="N9" s="11" t="s">
        <v>154</v>
      </c>
      <c r="O9" s="14"/>
      <c r="P9" s="15"/>
    </row>
    <row r="10" spans="1:16" ht="15">
      <c r="A10" s="17">
        <v>6</v>
      </c>
      <c r="B10" s="10" t="s">
        <v>54</v>
      </c>
      <c r="C10" s="18" t="s">
        <v>113</v>
      </c>
      <c r="D10" s="18" t="s">
        <v>101</v>
      </c>
      <c r="E10" s="18" t="s">
        <v>53</v>
      </c>
      <c r="F10" s="18" t="s">
        <v>325</v>
      </c>
      <c r="G10" s="12">
        <v>28</v>
      </c>
      <c r="H10" s="12">
        <v>22</v>
      </c>
      <c r="I10" s="11">
        <v>16</v>
      </c>
      <c r="J10" s="11">
        <v>18</v>
      </c>
      <c r="K10" s="11">
        <v>40</v>
      </c>
      <c r="L10" s="3">
        <f t="shared" si="0"/>
        <v>124</v>
      </c>
      <c r="M10" s="13" t="s">
        <v>31</v>
      </c>
      <c r="N10" s="11" t="s">
        <v>103</v>
      </c>
      <c r="O10" s="14"/>
      <c r="P10" s="15"/>
    </row>
    <row r="11" spans="1:16" ht="15">
      <c r="A11" s="17">
        <v>7</v>
      </c>
      <c r="B11" s="10" t="s">
        <v>54</v>
      </c>
      <c r="C11" s="18" t="s">
        <v>55</v>
      </c>
      <c r="D11" s="18" t="s">
        <v>56</v>
      </c>
      <c r="E11" s="18" t="s">
        <v>57</v>
      </c>
      <c r="F11" s="18" t="s">
        <v>323</v>
      </c>
      <c r="G11" s="12">
        <v>23</v>
      </c>
      <c r="H11" s="12">
        <v>18</v>
      </c>
      <c r="I11" s="11">
        <v>9</v>
      </c>
      <c r="J11" s="11">
        <v>28</v>
      </c>
      <c r="K11" s="11">
        <v>0</v>
      </c>
      <c r="L11" s="3">
        <f t="shared" si="0"/>
        <v>78</v>
      </c>
      <c r="M11" s="11" t="s">
        <v>37</v>
      </c>
      <c r="N11" s="11" t="s">
        <v>58</v>
      </c>
      <c r="O11" s="14"/>
      <c r="P11" s="15"/>
    </row>
    <row r="12" spans="1:16" ht="15">
      <c r="A12" s="17">
        <v>8</v>
      </c>
      <c r="B12" s="10" t="s">
        <v>114</v>
      </c>
      <c r="C12" s="18" t="s">
        <v>64</v>
      </c>
      <c r="D12" s="18" t="s">
        <v>115</v>
      </c>
      <c r="E12" s="18" t="s">
        <v>116</v>
      </c>
      <c r="F12" s="18" t="s">
        <v>325</v>
      </c>
      <c r="G12" s="12">
        <v>21</v>
      </c>
      <c r="H12" s="12">
        <v>13</v>
      </c>
      <c r="I12" s="11">
        <v>10</v>
      </c>
      <c r="J12" s="11">
        <v>0</v>
      </c>
      <c r="K12" s="11">
        <v>30</v>
      </c>
      <c r="L12" s="3">
        <f t="shared" si="0"/>
        <v>74</v>
      </c>
      <c r="M12" s="13" t="s">
        <v>37</v>
      </c>
      <c r="N12" s="11" t="s">
        <v>103</v>
      </c>
      <c r="O12" s="14"/>
      <c r="P12" s="15"/>
    </row>
    <row r="13" spans="1:16" ht="15">
      <c r="A13" s="17">
        <v>9</v>
      </c>
      <c r="B13" s="10" t="s">
        <v>293</v>
      </c>
      <c r="C13" s="18" t="s">
        <v>294</v>
      </c>
      <c r="D13" s="18" t="s">
        <v>77</v>
      </c>
      <c r="E13" s="18" t="s">
        <v>167</v>
      </c>
      <c r="F13" s="18" t="s">
        <v>321</v>
      </c>
      <c r="G13" s="12">
        <v>18</v>
      </c>
      <c r="H13" s="12">
        <v>20</v>
      </c>
      <c r="I13" s="11">
        <v>0</v>
      </c>
      <c r="J13" s="11">
        <v>16</v>
      </c>
      <c r="K13" s="11">
        <v>0</v>
      </c>
      <c r="L13" s="3">
        <f t="shared" si="0"/>
        <v>54</v>
      </c>
      <c r="M13" s="13" t="s">
        <v>37</v>
      </c>
      <c r="N13" s="11" t="s">
        <v>295</v>
      </c>
      <c r="O13" s="14"/>
      <c r="P13" s="15"/>
    </row>
    <row r="14" spans="1:16" ht="15">
      <c r="A14" s="17">
        <v>10</v>
      </c>
      <c r="B14" s="10" t="s">
        <v>296</v>
      </c>
      <c r="C14" s="18" t="s">
        <v>297</v>
      </c>
      <c r="D14" s="18" t="s">
        <v>298</v>
      </c>
      <c r="E14" s="18" t="s">
        <v>78</v>
      </c>
      <c r="F14" s="18" t="s">
        <v>321</v>
      </c>
      <c r="G14" s="12">
        <v>4</v>
      </c>
      <c r="H14" s="12">
        <v>16</v>
      </c>
      <c r="I14" s="11">
        <v>10</v>
      </c>
      <c r="J14" s="11">
        <v>14</v>
      </c>
      <c r="K14" s="11">
        <v>0</v>
      </c>
      <c r="L14" s="3">
        <f t="shared" si="0"/>
        <v>44</v>
      </c>
      <c r="M14" s="11" t="s">
        <v>37</v>
      </c>
      <c r="N14" s="11" t="s">
        <v>295</v>
      </c>
      <c r="O14" s="14"/>
      <c r="P14" s="15"/>
    </row>
    <row r="15" spans="1:16" ht="15">
      <c r="A15" s="17">
        <v>11</v>
      </c>
      <c r="B15" s="10" t="s">
        <v>54</v>
      </c>
      <c r="C15" s="18" t="s">
        <v>238</v>
      </c>
      <c r="D15" s="18" t="s">
        <v>115</v>
      </c>
      <c r="E15" s="18" t="s">
        <v>136</v>
      </c>
      <c r="F15" s="18" t="s">
        <v>174</v>
      </c>
      <c r="G15" s="12">
        <v>0</v>
      </c>
      <c r="H15" s="12">
        <v>12</v>
      </c>
      <c r="I15" s="11">
        <v>4</v>
      </c>
      <c r="J15" s="11">
        <v>0</v>
      </c>
      <c r="K15" s="11">
        <v>0</v>
      </c>
      <c r="L15" s="3">
        <f t="shared" si="0"/>
        <v>16</v>
      </c>
      <c r="M15" s="11" t="s">
        <v>37</v>
      </c>
      <c r="N15" s="11" t="s">
        <v>175</v>
      </c>
      <c r="O15" s="14"/>
      <c r="P15" s="15"/>
    </row>
  </sheetData>
  <sheetProtection/>
  <autoFilter ref="B4:P4">
    <sortState ref="B5:P15">
      <sortCondition descending="1" sortBy="value" ref="L5:L15"/>
    </sortState>
  </autoFilter>
  <mergeCells count="1">
    <mergeCell ref="A1:P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7"/>
  <sheetViews>
    <sheetView zoomScale="90" zoomScaleNormal="90" zoomScalePageLayoutView="0" workbookViewId="0" topLeftCell="A1">
      <selection activeCell="N28" sqref="N28"/>
    </sheetView>
  </sheetViews>
  <sheetFormatPr defaultColWidth="9.140625" defaultRowHeight="15"/>
  <cols>
    <col min="1" max="1" width="3.28125" style="0" bestFit="1" customWidth="1"/>
    <col min="2" max="2" width="9.140625" style="0" customWidth="1"/>
    <col min="3" max="3" width="14.8515625" style="0" bestFit="1" customWidth="1"/>
    <col min="4" max="4" width="10.7109375" style="0" customWidth="1"/>
    <col min="5" max="5" width="15.00390625" style="0" bestFit="1" customWidth="1"/>
    <col min="6" max="6" width="43.140625" style="0" bestFit="1" customWidth="1"/>
    <col min="7" max="8" width="3.8515625" style="9" customWidth="1"/>
    <col min="9" max="10" width="3.8515625" style="0" customWidth="1"/>
    <col min="11" max="11" width="4.421875" style="0" bestFit="1" customWidth="1"/>
    <col min="12" max="12" width="10.00390625" style="0" bestFit="1" customWidth="1"/>
    <col min="13" max="13" width="10.7109375" style="0" bestFit="1" customWidth="1"/>
    <col min="14" max="14" width="29.28125" style="0" bestFit="1" customWidth="1"/>
    <col min="15" max="15" width="11.7109375" style="0" bestFit="1" customWidth="1"/>
    <col min="16" max="16" width="11.8515625" style="0" bestFit="1" customWidth="1"/>
    <col min="17" max="17" width="3.8515625" style="0" customWidth="1"/>
    <col min="18" max="18" width="12.8515625" style="0" bestFit="1" customWidth="1"/>
    <col min="19" max="19" width="15.7109375" style="0" bestFit="1" customWidth="1"/>
    <col min="20" max="20" width="32.421875" style="0" bestFit="1" customWidth="1"/>
    <col min="21" max="21" width="10.8515625" style="0" customWidth="1"/>
    <col min="22" max="22" width="11.8515625" style="0" customWidth="1"/>
  </cols>
  <sheetData>
    <row r="1" spans="1:16" ht="15">
      <c r="A1" s="20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5">
      <c r="A2" s="3" t="s">
        <v>0</v>
      </c>
      <c r="B2" s="3"/>
      <c r="C2" s="3"/>
      <c r="D2" s="3"/>
      <c r="E2" s="3"/>
      <c r="F2" s="3" t="s">
        <v>1</v>
      </c>
      <c r="G2" s="1">
        <v>1</v>
      </c>
      <c r="H2" s="1">
        <v>2</v>
      </c>
      <c r="I2" s="1">
        <v>3</v>
      </c>
      <c r="J2" s="1">
        <v>4</v>
      </c>
      <c r="K2" s="1">
        <v>5</v>
      </c>
      <c r="L2" s="1" t="s">
        <v>2</v>
      </c>
      <c r="M2" s="3" t="s">
        <v>3</v>
      </c>
      <c r="N2" s="3" t="s">
        <v>12</v>
      </c>
      <c r="O2" s="5" t="s">
        <v>9</v>
      </c>
      <c r="P2" s="5" t="s">
        <v>10</v>
      </c>
    </row>
    <row r="3" spans="1:16" s="2" customFormat="1" ht="15">
      <c r="A3" s="3"/>
      <c r="B3" s="3"/>
      <c r="C3" s="3"/>
      <c r="D3" s="3"/>
      <c r="E3" s="3"/>
      <c r="F3" s="4" t="s">
        <v>4</v>
      </c>
      <c r="G3" s="7">
        <v>20</v>
      </c>
      <c r="H3" s="7">
        <v>15</v>
      </c>
      <c r="I3" s="3">
        <v>20</v>
      </c>
      <c r="J3" s="3">
        <v>25</v>
      </c>
      <c r="K3" s="3">
        <v>50</v>
      </c>
      <c r="L3" s="3">
        <f>SUM(G3:K3)</f>
        <v>130</v>
      </c>
      <c r="M3" s="3"/>
      <c r="N3" s="3"/>
      <c r="O3" s="6"/>
      <c r="P3" s="6"/>
    </row>
    <row r="4" spans="1:16" s="2" customFormat="1" ht="15">
      <c r="A4" s="3"/>
      <c r="B4" s="3" t="s">
        <v>5</v>
      </c>
      <c r="C4" s="3" t="s">
        <v>6</v>
      </c>
      <c r="D4" s="3" t="s">
        <v>7</v>
      </c>
      <c r="E4" s="3" t="s">
        <v>11</v>
      </c>
      <c r="F4" s="3" t="s">
        <v>8</v>
      </c>
      <c r="G4" s="7"/>
      <c r="H4" s="7"/>
      <c r="I4" s="3"/>
      <c r="J4" s="3"/>
      <c r="K4" s="3"/>
      <c r="L4" s="3">
        <f>SUM(G4:K4)</f>
        <v>0</v>
      </c>
      <c r="M4" s="3"/>
      <c r="N4" s="3"/>
      <c r="O4" s="6"/>
      <c r="P4" s="6"/>
    </row>
    <row r="5" spans="1:16" s="2" customFormat="1" ht="15">
      <c r="A5" s="17">
        <v>1</v>
      </c>
      <c r="B5" s="10" t="s">
        <v>59</v>
      </c>
      <c r="C5" s="19" t="s">
        <v>60</v>
      </c>
      <c r="D5" s="19" t="s">
        <v>61</v>
      </c>
      <c r="E5" s="19" t="s">
        <v>62</v>
      </c>
      <c r="F5" s="18" t="s">
        <v>323</v>
      </c>
      <c r="G5" s="16">
        <v>26</v>
      </c>
      <c r="H5" s="16">
        <v>12</v>
      </c>
      <c r="I5" s="13">
        <v>13</v>
      </c>
      <c r="J5" s="13">
        <v>29</v>
      </c>
      <c r="K5" s="13">
        <v>0</v>
      </c>
      <c r="L5" s="3">
        <f aca="true" t="shared" si="0" ref="L5:L15">SUM(G5:K5)</f>
        <v>80</v>
      </c>
      <c r="M5" s="11" t="s">
        <v>31</v>
      </c>
      <c r="N5" s="11" t="s">
        <v>58</v>
      </c>
      <c r="O5" s="14"/>
      <c r="P5" s="15"/>
    </row>
    <row r="6" spans="1:16" s="2" customFormat="1" ht="15">
      <c r="A6" s="17">
        <v>2</v>
      </c>
      <c r="B6" s="10" t="s">
        <v>63</v>
      </c>
      <c r="C6" s="18" t="s">
        <v>64</v>
      </c>
      <c r="D6" s="18" t="s">
        <v>65</v>
      </c>
      <c r="E6" s="18" t="s">
        <v>66</v>
      </c>
      <c r="F6" s="18" t="s">
        <v>323</v>
      </c>
      <c r="G6" s="12">
        <v>21</v>
      </c>
      <c r="H6" s="12">
        <v>11</v>
      </c>
      <c r="I6" s="11">
        <v>15</v>
      </c>
      <c r="J6" s="11">
        <v>10</v>
      </c>
      <c r="K6" s="11">
        <v>0</v>
      </c>
      <c r="L6" s="3">
        <f t="shared" si="0"/>
        <v>57</v>
      </c>
      <c r="M6" s="13" t="s">
        <v>37</v>
      </c>
      <c r="N6" s="11" t="s">
        <v>58</v>
      </c>
      <c r="O6" s="14"/>
      <c r="P6" s="15"/>
    </row>
    <row r="7" spans="1:16" s="2" customFormat="1" ht="15">
      <c r="A7" s="17">
        <v>3</v>
      </c>
      <c r="B7" s="10" t="s">
        <v>67</v>
      </c>
      <c r="C7" s="18" t="s">
        <v>68</v>
      </c>
      <c r="D7" s="18" t="s">
        <v>69</v>
      </c>
      <c r="E7" s="18" t="s">
        <v>70</v>
      </c>
      <c r="F7" s="18" t="s">
        <v>323</v>
      </c>
      <c r="G7" s="12">
        <v>11</v>
      </c>
      <c r="H7" s="12">
        <v>6</v>
      </c>
      <c r="I7" s="11">
        <v>10</v>
      </c>
      <c r="J7" s="11">
        <v>25</v>
      </c>
      <c r="K7" s="11">
        <v>0</v>
      </c>
      <c r="L7" s="3">
        <f t="shared" si="0"/>
        <v>52</v>
      </c>
      <c r="M7" s="11" t="s">
        <v>37</v>
      </c>
      <c r="N7" s="11" t="s">
        <v>58</v>
      </c>
      <c r="O7" s="14"/>
      <c r="P7" s="15"/>
    </row>
    <row r="8" spans="1:16" s="2" customFormat="1" ht="15">
      <c r="A8" s="17">
        <v>4</v>
      </c>
      <c r="B8" s="10" t="s">
        <v>71</v>
      </c>
      <c r="C8" s="18" t="s">
        <v>72</v>
      </c>
      <c r="D8" s="18" t="s">
        <v>73</v>
      </c>
      <c r="E8" s="18" t="s">
        <v>74</v>
      </c>
      <c r="F8" s="18" t="s">
        <v>323</v>
      </c>
      <c r="G8" s="12">
        <v>11</v>
      </c>
      <c r="H8" s="12">
        <v>10</v>
      </c>
      <c r="I8" s="11">
        <v>10</v>
      </c>
      <c r="J8" s="11">
        <v>19</v>
      </c>
      <c r="K8" s="11">
        <v>0</v>
      </c>
      <c r="L8" s="3">
        <f t="shared" si="0"/>
        <v>50</v>
      </c>
      <c r="M8" s="11" t="s">
        <v>37</v>
      </c>
      <c r="N8" s="11" t="s">
        <v>58</v>
      </c>
      <c r="O8" s="14"/>
      <c r="P8" s="15"/>
    </row>
    <row r="9" spans="1:16" s="2" customFormat="1" ht="15">
      <c r="A9" s="17">
        <v>5</v>
      </c>
      <c r="B9" s="10" t="s">
        <v>299</v>
      </c>
      <c r="C9" s="18" t="s">
        <v>300</v>
      </c>
      <c r="D9" s="18" t="s">
        <v>35</v>
      </c>
      <c r="E9" s="18" t="s">
        <v>49</v>
      </c>
      <c r="F9" s="18" t="s">
        <v>321</v>
      </c>
      <c r="G9" s="12">
        <v>3</v>
      </c>
      <c r="H9" s="12">
        <v>10</v>
      </c>
      <c r="I9" s="11">
        <v>10</v>
      </c>
      <c r="J9" s="11">
        <v>15</v>
      </c>
      <c r="K9" s="11">
        <v>0</v>
      </c>
      <c r="L9" s="3">
        <f t="shared" si="0"/>
        <v>38</v>
      </c>
      <c r="M9" s="11" t="s">
        <v>37</v>
      </c>
      <c r="N9" s="11" t="s">
        <v>295</v>
      </c>
      <c r="O9" s="14"/>
      <c r="P9" s="15"/>
    </row>
    <row r="10" spans="1:16" s="2" customFormat="1" ht="15">
      <c r="A10" s="17">
        <v>6</v>
      </c>
      <c r="B10" s="10" t="s">
        <v>75</v>
      </c>
      <c r="C10" s="18" t="s">
        <v>76</v>
      </c>
      <c r="D10" s="18" t="s">
        <v>77</v>
      </c>
      <c r="E10" s="18" t="s">
        <v>78</v>
      </c>
      <c r="F10" s="18" t="s">
        <v>323</v>
      </c>
      <c r="G10" s="12">
        <v>19</v>
      </c>
      <c r="H10" s="12">
        <v>7</v>
      </c>
      <c r="I10" s="11">
        <v>5</v>
      </c>
      <c r="J10" s="11">
        <v>3</v>
      </c>
      <c r="K10" s="11">
        <v>0</v>
      </c>
      <c r="L10" s="3">
        <f t="shared" si="0"/>
        <v>34</v>
      </c>
      <c r="M10" s="11" t="s">
        <v>37</v>
      </c>
      <c r="N10" s="11" t="s">
        <v>58</v>
      </c>
      <c r="O10" s="14"/>
      <c r="P10" s="15"/>
    </row>
    <row r="11" spans="1:16" s="2" customFormat="1" ht="15">
      <c r="A11" s="17">
        <v>7</v>
      </c>
      <c r="B11" s="10" t="s">
        <v>79</v>
      </c>
      <c r="C11" s="18" t="s">
        <v>80</v>
      </c>
      <c r="D11" s="18" t="s">
        <v>81</v>
      </c>
      <c r="E11" s="18" t="s">
        <v>82</v>
      </c>
      <c r="F11" s="18" t="s">
        <v>323</v>
      </c>
      <c r="G11" s="12">
        <v>18</v>
      </c>
      <c r="H11" s="12">
        <v>3</v>
      </c>
      <c r="I11" s="11">
        <v>5</v>
      </c>
      <c r="J11" s="11">
        <v>6</v>
      </c>
      <c r="K11" s="11">
        <v>0</v>
      </c>
      <c r="L11" s="3">
        <f t="shared" si="0"/>
        <v>32</v>
      </c>
      <c r="M11" s="11" t="s">
        <v>37</v>
      </c>
      <c r="N11" s="11" t="s">
        <v>58</v>
      </c>
      <c r="O11" s="14"/>
      <c r="P11" s="15"/>
    </row>
    <row r="12" spans="1:16" s="2" customFormat="1" ht="15">
      <c r="A12" s="17">
        <v>8</v>
      </c>
      <c r="B12" s="10" t="s">
        <v>83</v>
      </c>
      <c r="C12" s="18" t="s">
        <v>84</v>
      </c>
      <c r="D12" s="18" t="s">
        <v>85</v>
      </c>
      <c r="E12" s="18" t="s">
        <v>86</v>
      </c>
      <c r="F12" s="18" t="s">
        <v>323</v>
      </c>
      <c r="G12" s="12">
        <v>3</v>
      </c>
      <c r="H12" s="12">
        <v>10</v>
      </c>
      <c r="I12" s="11">
        <v>10</v>
      </c>
      <c r="J12" s="11">
        <v>3</v>
      </c>
      <c r="K12" s="11">
        <v>0</v>
      </c>
      <c r="L12" s="3">
        <f t="shared" si="0"/>
        <v>26</v>
      </c>
      <c r="M12" s="13" t="s">
        <v>37</v>
      </c>
      <c r="N12" s="11" t="s">
        <v>58</v>
      </c>
      <c r="O12" s="14"/>
      <c r="P12" s="15"/>
    </row>
    <row r="13" spans="1:16" s="2" customFormat="1" ht="15">
      <c r="A13" s="17">
        <v>9</v>
      </c>
      <c r="B13" s="10" t="s">
        <v>87</v>
      </c>
      <c r="C13" s="18" t="s">
        <v>88</v>
      </c>
      <c r="D13" s="18" t="s">
        <v>89</v>
      </c>
      <c r="E13" s="18" t="s">
        <v>90</v>
      </c>
      <c r="F13" s="18" t="s">
        <v>323</v>
      </c>
      <c r="G13" s="12">
        <v>19</v>
      </c>
      <c r="H13" s="12">
        <v>5</v>
      </c>
      <c r="I13" s="11">
        <v>0</v>
      </c>
      <c r="J13" s="11">
        <v>0</v>
      </c>
      <c r="K13" s="11">
        <v>0</v>
      </c>
      <c r="L13" s="3">
        <f t="shared" si="0"/>
        <v>24</v>
      </c>
      <c r="M13" s="11" t="s">
        <v>37</v>
      </c>
      <c r="N13" s="11" t="s">
        <v>58</v>
      </c>
      <c r="O13" s="14"/>
      <c r="P13" s="15"/>
    </row>
    <row r="14" spans="1:16" ht="15">
      <c r="A14" s="17">
        <v>10</v>
      </c>
      <c r="B14" s="10" t="s">
        <v>91</v>
      </c>
      <c r="C14" s="18" t="s">
        <v>92</v>
      </c>
      <c r="D14" s="18" t="s">
        <v>93</v>
      </c>
      <c r="E14" s="18" t="s">
        <v>94</v>
      </c>
      <c r="F14" s="18" t="s">
        <v>323</v>
      </c>
      <c r="G14" s="12">
        <v>13</v>
      </c>
      <c r="H14" s="12">
        <v>8</v>
      </c>
      <c r="I14" s="11">
        <v>0</v>
      </c>
      <c r="J14" s="11">
        <v>0</v>
      </c>
      <c r="K14" s="11">
        <v>0</v>
      </c>
      <c r="L14" s="3">
        <f t="shared" si="0"/>
        <v>21</v>
      </c>
      <c r="M14" s="11" t="s">
        <v>37</v>
      </c>
      <c r="N14" s="11" t="s">
        <v>58</v>
      </c>
      <c r="O14" s="14"/>
      <c r="P14" s="15"/>
    </row>
    <row r="15" spans="1:16" ht="15">
      <c r="A15" s="17">
        <v>11</v>
      </c>
      <c r="B15" s="10" t="s">
        <v>95</v>
      </c>
      <c r="C15" s="18" t="s">
        <v>96</v>
      </c>
      <c r="D15" s="18" t="s">
        <v>97</v>
      </c>
      <c r="E15" s="18" t="s">
        <v>98</v>
      </c>
      <c r="F15" s="18" t="s">
        <v>323</v>
      </c>
      <c r="G15" s="12">
        <v>12</v>
      </c>
      <c r="H15" s="12">
        <v>5</v>
      </c>
      <c r="I15" s="11">
        <v>0</v>
      </c>
      <c r="J15" s="11">
        <v>0</v>
      </c>
      <c r="K15" s="11">
        <v>0</v>
      </c>
      <c r="L15" s="3">
        <f t="shared" si="0"/>
        <v>17</v>
      </c>
      <c r="M15" s="11" t="s">
        <v>37</v>
      </c>
      <c r="N15" s="11" t="s">
        <v>58</v>
      </c>
      <c r="O15" s="14"/>
      <c r="P15" s="15"/>
    </row>
    <row r="16" spans="7:8" ht="15">
      <c r="G16"/>
      <c r="H16"/>
    </row>
    <row r="17" spans="7:8" ht="15">
      <c r="G17"/>
      <c r="H17"/>
    </row>
    <row r="18" spans="7:8" ht="15">
      <c r="G18"/>
      <c r="H18"/>
    </row>
    <row r="19" spans="7:8" ht="15">
      <c r="G19"/>
      <c r="H19"/>
    </row>
    <row r="20" spans="7:8" ht="15">
      <c r="G20"/>
      <c r="H20"/>
    </row>
    <row r="21" spans="7:8" ht="15">
      <c r="G21"/>
      <c r="H21"/>
    </row>
    <row r="22" spans="7:8" ht="15">
      <c r="G22"/>
      <c r="H22"/>
    </row>
    <row r="23" spans="7:8" ht="15">
      <c r="G23"/>
      <c r="H23"/>
    </row>
    <row r="24" spans="7:8" ht="15">
      <c r="G24"/>
      <c r="H24"/>
    </row>
    <row r="25" spans="7:8" ht="15">
      <c r="G25"/>
      <c r="H25"/>
    </row>
    <row r="26" spans="7:8" ht="15">
      <c r="G26"/>
      <c r="H26"/>
    </row>
    <row r="27" spans="7:8" ht="15">
      <c r="G27"/>
      <c r="H27"/>
    </row>
    <row r="28" spans="7:8" ht="15">
      <c r="G28"/>
      <c r="H28"/>
    </row>
    <row r="29" spans="7:8" ht="15">
      <c r="G29"/>
      <c r="H29"/>
    </row>
    <row r="30" spans="7:8" ht="15">
      <c r="G30"/>
      <c r="H30"/>
    </row>
    <row r="31" spans="7:8" ht="15">
      <c r="G31"/>
      <c r="H31"/>
    </row>
    <row r="32" spans="7:8" ht="15">
      <c r="G32"/>
      <c r="H32"/>
    </row>
    <row r="33" spans="7:8" ht="15">
      <c r="G33"/>
      <c r="H33"/>
    </row>
    <row r="34" spans="7:8" ht="15">
      <c r="G34"/>
      <c r="H34"/>
    </row>
    <row r="35" spans="7:8" ht="15">
      <c r="G35"/>
      <c r="H35"/>
    </row>
    <row r="36" spans="7:8" ht="15">
      <c r="G36"/>
      <c r="H36"/>
    </row>
    <row r="37" spans="7:8" ht="15">
      <c r="G37"/>
      <c r="H37"/>
    </row>
  </sheetData>
  <sheetProtection/>
  <autoFilter ref="B4:P4">
    <sortState ref="B5:P37">
      <sortCondition descending="1" sortBy="value" ref="L5:L37"/>
    </sortState>
  </autoFilter>
  <mergeCells count="1">
    <mergeCell ref="A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M31" sqref="M31"/>
    </sheetView>
  </sheetViews>
  <sheetFormatPr defaultColWidth="9.140625" defaultRowHeight="15"/>
  <cols>
    <col min="1" max="1" width="6.28125" style="0" customWidth="1"/>
    <col min="2" max="2" width="6.57421875" style="0" customWidth="1"/>
    <col min="3" max="3" width="14.140625" style="0" bestFit="1" customWidth="1"/>
    <col min="4" max="5" width="13.00390625" style="0" customWidth="1"/>
    <col min="6" max="6" width="38.00390625" style="0" bestFit="1" customWidth="1"/>
    <col min="7" max="11" width="3.8515625" style="0" customWidth="1"/>
    <col min="12" max="12" width="10.00390625" style="0" bestFit="1" customWidth="1"/>
    <col min="13" max="13" width="11.8515625" style="0" bestFit="1" customWidth="1"/>
    <col min="14" max="14" width="30.140625" style="0" bestFit="1" customWidth="1"/>
    <col min="15" max="15" width="11.7109375" style="0" bestFit="1" customWidth="1"/>
    <col min="16" max="16" width="11.8515625" style="0" bestFit="1" customWidth="1"/>
    <col min="17" max="17" width="3.8515625" style="0" customWidth="1"/>
    <col min="18" max="18" width="10.00390625" style="0" bestFit="1" customWidth="1"/>
    <col min="19" max="19" width="10.7109375" style="0" bestFit="1" customWidth="1"/>
    <col min="20" max="20" width="31.28125" style="0" bestFit="1" customWidth="1"/>
    <col min="21" max="21" width="11.7109375" style="0" hidden="1" customWidth="1"/>
    <col min="22" max="22" width="11.8515625" style="0" hidden="1" customWidth="1"/>
    <col min="23" max="23" width="10.00390625" style="0" bestFit="1" customWidth="1"/>
    <col min="24" max="24" width="10.7109375" style="0" bestFit="1" customWidth="1"/>
    <col min="25" max="25" width="15.7109375" style="0" bestFit="1" customWidth="1"/>
    <col min="26" max="26" width="11.7109375" style="0" bestFit="1" customWidth="1"/>
    <col min="27" max="27" width="11.8515625" style="0" bestFit="1" customWidth="1"/>
  </cols>
  <sheetData>
    <row r="1" spans="1:16" ht="15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5">
      <c r="A2" s="3" t="s">
        <v>0</v>
      </c>
      <c r="B2" s="3"/>
      <c r="C2" s="3"/>
      <c r="D2" s="3"/>
      <c r="E2" s="3"/>
      <c r="F2" s="3" t="s">
        <v>1</v>
      </c>
      <c r="G2" s="1">
        <v>1</v>
      </c>
      <c r="H2" s="1">
        <v>2</v>
      </c>
      <c r="I2" s="1">
        <v>3</v>
      </c>
      <c r="J2" s="1">
        <v>4</v>
      </c>
      <c r="K2" s="1">
        <v>5</v>
      </c>
      <c r="L2" s="1" t="s">
        <v>2</v>
      </c>
      <c r="M2" s="3" t="s">
        <v>3</v>
      </c>
      <c r="N2" s="3" t="s">
        <v>12</v>
      </c>
      <c r="O2" s="5" t="s">
        <v>9</v>
      </c>
      <c r="P2" s="5" t="s">
        <v>10</v>
      </c>
    </row>
    <row r="3" spans="1:16" ht="15">
      <c r="A3" s="3"/>
      <c r="B3" s="3"/>
      <c r="C3" s="3"/>
      <c r="D3" s="3"/>
      <c r="E3" s="3"/>
      <c r="F3" s="4" t="s">
        <v>4</v>
      </c>
      <c r="G3" s="7">
        <v>30</v>
      </c>
      <c r="H3" s="7">
        <v>9</v>
      </c>
      <c r="I3" s="3">
        <v>8</v>
      </c>
      <c r="J3" s="3">
        <v>35</v>
      </c>
      <c r="K3" s="3">
        <v>50</v>
      </c>
      <c r="L3" s="3">
        <f>SUM(G3:K3)</f>
        <v>132</v>
      </c>
      <c r="M3" s="3"/>
      <c r="N3" s="3"/>
      <c r="O3" s="6"/>
      <c r="P3" s="6"/>
    </row>
    <row r="4" spans="1:16" ht="15">
      <c r="A4" s="3"/>
      <c r="B4" s="3" t="s">
        <v>5</v>
      </c>
      <c r="C4" s="3" t="s">
        <v>6</v>
      </c>
      <c r="D4" s="3" t="s">
        <v>7</v>
      </c>
      <c r="E4" s="3" t="s">
        <v>11</v>
      </c>
      <c r="F4" s="3" t="s">
        <v>8</v>
      </c>
      <c r="G4" s="7"/>
      <c r="H4" s="7"/>
      <c r="I4" s="3"/>
      <c r="J4" s="3"/>
      <c r="K4" s="3"/>
      <c r="L4" s="3">
        <f>SUM(G4:K4)</f>
        <v>0</v>
      </c>
      <c r="M4" s="3"/>
      <c r="N4" s="3"/>
      <c r="O4" s="6"/>
      <c r="P4" s="6"/>
    </row>
    <row r="5" spans="1:16" ht="15">
      <c r="A5" s="17">
        <v>1</v>
      </c>
      <c r="B5" s="10" t="s">
        <v>126</v>
      </c>
      <c r="C5" s="18" t="s">
        <v>168</v>
      </c>
      <c r="D5" s="18" t="s">
        <v>112</v>
      </c>
      <c r="E5" s="18" t="s">
        <v>169</v>
      </c>
      <c r="F5" s="18" t="s">
        <v>324</v>
      </c>
      <c r="G5" s="12">
        <v>28</v>
      </c>
      <c r="H5" s="12">
        <v>8</v>
      </c>
      <c r="I5" s="11">
        <v>8</v>
      </c>
      <c r="J5" s="11">
        <v>27</v>
      </c>
      <c r="K5" s="11">
        <v>46</v>
      </c>
      <c r="L5" s="3">
        <f aca="true" t="shared" si="0" ref="L5:L23">SUM(G5:K5)</f>
        <v>117</v>
      </c>
      <c r="M5" s="13" t="s">
        <v>170</v>
      </c>
      <c r="N5" s="11" t="s">
        <v>164</v>
      </c>
      <c r="O5" s="14"/>
      <c r="P5" s="15"/>
    </row>
    <row r="6" spans="1:16" ht="15">
      <c r="A6" s="17">
        <v>2</v>
      </c>
      <c r="B6" s="10" t="s">
        <v>20</v>
      </c>
      <c r="C6" s="18" t="s">
        <v>117</v>
      </c>
      <c r="D6" s="18" t="s">
        <v>26</v>
      </c>
      <c r="E6" s="18" t="s">
        <v>118</v>
      </c>
      <c r="F6" s="18" t="s">
        <v>325</v>
      </c>
      <c r="G6" s="12">
        <v>22</v>
      </c>
      <c r="H6" s="12">
        <v>9</v>
      </c>
      <c r="I6" s="11">
        <v>7</v>
      </c>
      <c r="J6" s="11">
        <v>30</v>
      </c>
      <c r="K6" s="11">
        <v>40</v>
      </c>
      <c r="L6" s="3">
        <f t="shared" si="0"/>
        <v>108</v>
      </c>
      <c r="M6" s="13" t="s">
        <v>170</v>
      </c>
      <c r="N6" s="11" t="s">
        <v>103</v>
      </c>
      <c r="O6" s="14"/>
      <c r="P6" s="15"/>
    </row>
    <row r="7" spans="1:16" ht="15">
      <c r="A7" s="17">
        <v>3</v>
      </c>
      <c r="B7" s="10" t="s">
        <v>20</v>
      </c>
      <c r="C7" s="18" t="s">
        <v>21</v>
      </c>
      <c r="D7" s="18" t="s">
        <v>22</v>
      </c>
      <c r="E7" s="18" t="s">
        <v>23</v>
      </c>
      <c r="F7" s="11" t="s">
        <v>326</v>
      </c>
      <c r="G7" s="12">
        <v>26</v>
      </c>
      <c r="H7" s="12">
        <v>5</v>
      </c>
      <c r="I7" s="11">
        <v>6</v>
      </c>
      <c r="J7" s="11">
        <v>30</v>
      </c>
      <c r="K7" s="11">
        <v>40</v>
      </c>
      <c r="L7" s="3">
        <f t="shared" si="0"/>
        <v>107</v>
      </c>
      <c r="M7" s="13" t="s">
        <v>170</v>
      </c>
      <c r="N7" s="11"/>
      <c r="O7" s="14"/>
      <c r="P7" s="15"/>
    </row>
    <row r="8" spans="1:16" ht="15">
      <c r="A8" s="17">
        <v>4</v>
      </c>
      <c r="B8" s="10" t="s">
        <v>119</v>
      </c>
      <c r="C8" s="18" t="s">
        <v>120</v>
      </c>
      <c r="D8" s="18" t="s">
        <v>26</v>
      </c>
      <c r="E8" s="18" t="s">
        <v>121</v>
      </c>
      <c r="F8" s="18" t="s">
        <v>325</v>
      </c>
      <c r="G8" s="12">
        <v>20</v>
      </c>
      <c r="H8" s="12">
        <v>9</v>
      </c>
      <c r="I8" s="11">
        <v>7</v>
      </c>
      <c r="J8" s="11">
        <v>25</v>
      </c>
      <c r="K8" s="11">
        <v>40</v>
      </c>
      <c r="L8" s="3">
        <f t="shared" si="0"/>
        <v>101</v>
      </c>
      <c r="M8" s="11" t="s">
        <v>31</v>
      </c>
      <c r="N8" s="11" t="s">
        <v>103</v>
      </c>
      <c r="O8" s="14"/>
      <c r="P8" s="15"/>
    </row>
    <row r="9" spans="1:16" ht="15">
      <c r="A9" s="17">
        <v>5</v>
      </c>
      <c r="B9" s="10" t="s">
        <v>24</v>
      </c>
      <c r="C9" s="18" t="s">
        <v>25</v>
      </c>
      <c r="D9" s="18" t="s">
        <v>26</v>
      </c>
      <c r="E9" s="18" t="s">
        <v>23</v>
      </c>
      <c r="F9" s="11" t="s">
        <v>326</v>
      </c>
      <c r="G9" s="12">
        <v>26</v>
      </c>
      <c r="H9" s="12">
        <v>6</v>
      </c>
      <c r="I9" s="11">
        <v>7</v>
      </c>
      <c r="J9" s="11">
        <v>30</v>
      </c>
      <c r="K9" s="11">
        <v>30</v>
      </c>
      <c r="L9" s="3">
        <f t="shared" si="0"/>
        <v>99</v>
      </c>
      <c r="M9" s="11" t="s">
        <v>31</v>
      </c>
      <c r="N9" s="11"/>
      <c r="O9" s="14"/>
      <c r="P9" s="15"/>
    </row>
    <row r="10" spans="1:16" ht="15">
      <c r="A10" s="17">
        <v>6</v>
      </c>
      <c r="B10" s="10" t="s">
        <v>119</v>
      </c>
      <c r="C10" s="18" t="s">
        <v>171</v>
      </c>
      <c r="D10" s="18" t="s">
        <v>22</v>
      </c>
      <c r="E10" s="18" t="s">
        <v>49</v>
      </c>
      <c r="F10" s="18" t="s">
        <v>324</v>
      </c>
      <c r="G10" s="12">
        <v>11</v>
      </c>
      <c r="H10" s="12">
        <v>6</v>
      </c>
      <c r="I10" s="11">
        <v>3</v>
      </c>
      <c r="J10" s="11">
        <v>26</v>
      </c>
      <c r="K10" s="11">
        <v>43</v>
      </c>
      <c r="L10" s="3">
        <f t="shared" si="0"/>
        <v>89</v>
      </c>
      <c r="M10" s="11" t="s">
        <v>31</v>
      </c>
      <c r="N10" s="11" t="s">
        <v>164</v>
      </c>
      <c r="O10" s="14"/>
      <c r="P10" s="15"/>
    </row>
    <row r="11" spans="1:16" ht="15">
      <c r="A11" s="17">
        <v>7</v>
      </c>
      <c r="B11" s="10" t="s">
        <v>24</v>
      </c>
      <c r="C11" s="18" t="s">
        <v>162</v>
      </c>
      <c r="D11" s="18" t="s">
        <v>163</v>
      </c>
      <c r="E11" s="18" t="s">
        <v>102</v>
      </c>
      <c r="F11" s="18" t="s">
        <v>324</v>
      </c>
      <c r="G11" s="12">
        <v>15</v>
      </c>
      <c r="H11" s="12">
        <v>1</v>
      </c>
      <c r="I11" s="11">
        <v>8</v>
      </c>
      <c r="J11" s="11">
        <v>12</v>
      </c>
      <c r="K11" s="11">
        <v>50</v>
      </c>
      <c r="L11" s="3">
        <f t="shared" si="0"/>
        <v>86</v>
      </c>
      <c r="M11" s="11" t="s">
        <v>31</v>
      </c>
      <c r="N11" s="11" t="s">
        <v>164</v>
      </c>
      <c r="O11" s="14"/>
      <c r="P11" s="15"/>
    </row>
    <row r="12" spans="1:16" ht="15">
      <c r="A12" s="17">
        <v>8</v>
      </c>
      <c r="B12" s="10" t="s">
        <v>20</v>
      </c>
      <c r="C12" s="18" t="s">
        <v>165</v>
      </c>
      <c r="D12" s="18" t="s">
        <v>166</v>
      </c>
      <c r="E12" s="18" t="s">
        <v>167</v>
      </c>
      <c r="F12" s="18" t="s">
        <v>324</v>
      </c>
      <c r="G12" s="12">
        <v>14</v>
      </c>
      <c r="H12" s="12">
        <v>0</v>
      </c>
      <c r="I12" s="11">
        <v>0</v>
      </c>
      <c r="J12" s="11">
        <v>9</v>
      </c>
      <c r="K12" s="11">
        <v>37</v>
      </c>
      <c r="L12" s="3">
        <f t="shared" si="0"/>
        <v>60</v>
      </c>
      <c r="M12" s="13" t="s">
        <v>37</v>
      </c>
      <c r="N12" s="11" t="s">
        <v>164</v>
      </c>
      <c r="O12" s="14"/>
      <c r="P12" s="15"/>
    </row>
    <row r="13" spans="1:16" ht="15">
      <c r="A13" s="17">
        <v>9</v>
      </c>
      <c r="B13" s="10" t="s">
        <v>122</v>
      </c>
      <c r="C13" s="18" t="s">
        <v>123</v>
      </c>
      <c r="D13" s="18" t="s">
        <v>124</v>
      </c>
      <c r="E13" s="18" t="s">
        <v>125</v>
      </c>
      <c r="F13" s="18" t="s">
        <v>325</v>
      </c>
      <c r="G13" s="12">
        <v>15</v>
      </c>
      <c r="H13" s="12">
        <v>5</v>
      </c>
      <c r="I13" s="11">
        <v>8</v>
      </c>
      <c r="J13" s="11">
        <v>15</v>
      </c>
      <c r="K13" s="11">
        <v>0</v>
      </c>
      <c r="L13" s="3">
        <f t="shared" si="0"/>
        <v>43</v>
      </c>
      <c r="M13" s="11" t="s">
        <v>37</v>
      </c>
      <c r="N13" s="11" t="s">
        <v>103</v>
      </c>
      <c r="O13" s="14"/>
      <c r="P13" s="15"/>
    </row>
    <row r="14" spans="1:16" ht="15">
      <c r="A14" s="17">
        <v>10</v>
      </c>
      <c r="B14" s="10" t="s">
        <v>126</v>
      </c>
      <c r="C14" s="18" t="s">
        <v>127</v>
      </c>
      <c r="D14" s="18" t="s">
        <v>128</v>
      </c>
      <c r="E14" s="18" t="s">
        <v>129</v>
      </c>
      <c r="F14" s="18" t="s">
        <v>325</v>
      </c>
      <c r="G14" s="12">
        <v>9</v>
      </c>
      <c r="H14" s="12">
        <v>3</v>
      </c>
      <c r="I14" s="11">
        <v>7</v>
      </c>
      <c r="J14" s="11">
        <v>20</v>
      </c>
      <c r="K14" s="11">
        <v>0</v>
      </c>
      <c r="L14" s="3">
        <f t="shared" si="0"/>
        <v>39</v>
      </c>
      <c r="M14" s="13" t="s">
        <v>37</v>
      </c>
      <c r="N14" s="11" t="s">
        <v>103</v>
      </c>
      <c r="O14" s="14"/>
      <c r="P14" s="15"/>
    </row>
    <row r="15" spans="1:16" ht="15">
      <c r="A15" s="17">
        <v>11</v>
      </c>
      <c r="B15" s="10" t="s">
        <v>253</v>
      </c>
      <c r="C15" s="18" t="s">
        <v>254</v>
      </c>
      <c r="D15" s="18" t="s">
        <v>255</v>
      </c>
      <c r="E15" s="18"/>
      <c r="F15" s="18" t="s">
        <v>174</v>
      </c>
      <c r="G15" s="12">
        <v>7</v>
      </c>
      <c r="H15" s="12">
        <v>0</v>
      </c>
      <c r="I15" s="11">
        <v>6</v>
      </c>
      <c r="J15" s="11">
        <v>19</v>
      </c>
      <c r="K15" s="11">
        <v>0</v>
      </c>
      <c r="L15" s="3">
        <f t="shared" si="0"/>
        <v>32</v>
      </c>
      <c r="M15" s="11" t="s">
        <v>37</v>
      </c>
      <c r="N15" s="11" t="s">
        <v>175</v>
      </c>
      <c r="O15" s="6"/>
      <c r="P15" s="6"/>
    </row>
    <row r="16" spans="1:16" ht="15">
      <c r="A16" s="17">
        <v>12</v>
      </c>
      <c r="B16" s="10" t="s">
        <v>247</v>
      </c>
      <c r="C16" s="18" t="s">
        <v>248</v>
      </c>
      <c r="D16" s="18" t="s">
        <v>249</v>
      </c>
      <c r="E16" s="18"/>
      <c r="F16" s="18" t="s">
        <v>174</v>
      </c>
      <c r="G16" s="12">
        <v>12</v>
      </c>
      <c r="H16" s="12">
        <v>0</v>
      </c>
      <c r="I16" s="11">
        <v>0</v>
      </c>
      <c r="J16" s="11">
        <v>17</v>
      </c>
      <c r="K16" s="11">
        <v>0</v>
      </c>
      <c r="L16" s="3">
        <f t="shared" si="0"/>
        <v>29</v>
      </c>
      <c r="M16" s="11" t="s">
        <v>37</v>
      </c>
      <c r="N16" s="11" t="s">
        <v>175</v>
      </c>
      <c r="O16" s="6"/>
      <c r="P16" s="6"/>
    </row>
    <row r="17" spans="1:16" ht="15">
      <c r="A17" s="17">
        <v>13</v>
      </c>
      <c r="B17" s="10" t="s">
        <v>126</v>
      </c>
      <c r="C17" s="18" t="s">
        <v>242</v>
      </c>
      <c r="D17" s="18" t="s">
        <v>243</v>
      </c>
      <c r="E17" s="18"/>
      <c r="F17" s="18" t="s">
        <v>174</v>
      </c>
      <c r="G17" s="12">
        <v>13</v>
      </c>
      <c r="H17" s="12">
        <v>0</v>
      </c>
      <c r="I17" s="11">
        <v>0</v>
      </c>
      <c r="J17" s="11">
        <v>15</v>
      </c>
      <c r="K17" s="11">
        <v>0</v>
      </c>
      <c r="L17" s="3">
        <f t="shared" si="0"/>
        <v>28</v>
      </c>
      <c r="M17" s="11" t="s">
        <v>37</v>
      </c>
      <c r="N17" s="11" t="s">
        <v>175</v>
      </c>
      <c r="O17" s="14"/>
      <c r="P17" s="15"/>
    </row>
    <row r="18" spans="1:16" ht="15">
      <c r="A18" s="17">
        <v>14</v>
      </c>
      <c r="B18" s="10" t="s">
        <v>24</v>
      </c>
      <c r="C18" s="18" t="s">
        <v>239</v>
      </c>
      <c r="D18" s="18" t="s">
        <v>163</v>
      </c>
      <c r="E18" s="18"/>
      <c r="F18" s="18" t="s">
        <v>174</v>
      </c>
      <c r="G18" s="12">
        <v>12</v>
      </c>
      <c r="H18" s="12">
        <v>0</v>
      </c>
      <c r="I18" s="11">
        <v>0</v>
      </c>
      <c r="J18" s="11">
        <v>8</v>
      </c>
      <c r="K18" s="11">
        <v>5</v>
      </c>
      <c r="L18" s="3">
        <f t="shared" si="0"/>
        <v>25</v>
      </c>
      <c r="M18" s="11" t="s">
        <v>37</v>
      </c>
      <c r="N18" s="11" t="s">
        <v>175</v>
      </c>
      <c r="O18" s="14"/>
      <c r="P18" s="15"/>
    </row>
    <row r="19" spans="1:16" ht="15">
      <c r="A19" s="17">
        <v>15</v>
      </c>
      <c r="B19" s="10" t="s">
        <v>250</v>
      </c>
      <c r="C19" s="18" t="s">
        <v>251</v>
      </c>
      <c r="D19" s="18" t="s">
        <v>252</v>
      </c>
      <c r="E19" s="18"/>
      <c r="F19" s="18" t="s">
        <v>174</v>
      </c>
      <c r="G19" s="12">
        <v>6</v>
      </c>
      <c r="H19" s="12">
        <v>0</v>
      </c>
      <c r="I19" s="11">
        <v>0</v>
      </c>
      <c r="J19" s="11">
        <v>19</v>
      </c>
      <c r="K19" s="11">
        <v>0</v>
      </c>
      <c r="L19" s="3">
        <f t="shared" si="0"/>
        <v>25</v>
      </c>
      <c r="M19" s="11" t="s">
        <v>37</v>
      </c>
      <c r="N19" s="11" t="s">
        <v>175</v>
      </c>
      <c r="O19" s="6"/>
      <c r="P19" s="6"/>
    </row>
    <row r="20" spans="1:16" ht="15">
      <c r="A20" s="17">
        <v>16</v>
      </c>
      <c r="B20" s="10" t="s">
        <v>256</v>
      </c>
      <c r="C20" s="18" t="s">
        <v>257</v>
      </c>
      <c r="D20" s="18" t="s">
        <v>258</v>
      </c>
      <c r="E20" s="18"/>
      <c r="F20" s="18" t="s">
        <v>174</v>
      </c>
      <c r="G20" s="12">
        <v>10</v>
      </c>
      <c r="H20" s="12">
        <v>0</v>
      </c>
      <c r="I20" s="11">
        <v>0</v>
      </c>
      <c r="J20" s="11">
        <v>15</v>
      </c>
      <c r="K20" s="11">
        <v>0</v>
      </c>
      <c r="L20" s="3">
        <f t="shared" si="0"/>
        <v>25</v>
      </c>
      <c r="M20" s="11" t="s">
        <v>37</v>
      </c>
      <c r="N20" s="11" t="s">
        <v>175</v>
      </c>
      <c r="O20" s="6"/>
      <c r="P20" s="6"/>
    </row>
    <row r="21" spans="1:16" ht="15">
      <c r="A21" s="17">
        <v>17</v>
      </c>
      <c r="B21" s="10" t="s">
        <v>20</v>
      </c>
      <c r="C21" s="18" t="s">
        <v>240</v>
      </c>
      <c r="D21" s="18" t="s">
        <v>241</v>
      </c>
      <c r="E21" s="18"/>
      <c r="F21" s="18" t="s">
        <v>174</v>
      </c>
      <c r="G21" s="12">
        <v>12</v>
      </c>
      <c r="H21" s="12">
        <v>0</v>
      </c>
      <c r="I21" s="11">
        <v>2</v>
      </c>
      <c r="J21" s="11">
        <v>6</v>
      </c>
      <c r="K21" s="11">
        <v>0</v>
      </c>
      <c r="L21" s="3">
        <f t="shared" si="0"/>
        <v>20</v>
      </c>
      <c r="M21" s="11" t="s">
        <v>37</v>
      </c>
      <c r="N21" s="11" t="s">
        <v>175</v>
      </c>
      <c r="O21" s="6"/>
      <c r="P21" s="6"/>
    </row>
    <row r="22" spans="1:16" ht="15">
      <c r="A22" s="17">
        <v>18</v>
      </c>
      <c r="B22" s="10" t="s">
        <v>119</v>
      </c>
      <c r="C22" s="18" t="s">
        <v>244</v>
      </c>
      <c r="D22" s="18" t="s">
        <v>85</v>
      </c>
      <c r="E22" s="18"/>
      <c r="F22" s="18" t="s">
        <v>174</v>
      </c>
      <c r="G22" s="12">
        <v>10</v>
      </c>
      <c r="H22" s="12">
        <v>8</v>
      </c>
      <c r="I22" s="11">
        <v>0</v>
      </c>
      <c r="J22" s="11">
        <v>0</v>
      </c>
      <c r="K22" s="11">
        <v>0</v>
      </c>
      <c r="L22" s="3">
        <f t="shared" si="0"/>
        <v>18</v>
      </c>
      <c r="M22" s="11" t="s">
        <v>37</v>
      </c>
      <c r="N22" s="11" t="s">
        <v>175</v>
      </c>
      <c r="O22" s="6"/>
      <c r="P22" s="6"/>
    </row>
    <row r="23" spans="1:16" ht="15">
      <c r="A23" s="17">
        <v>19</v>
      </c>
      <c r="B23" s="10" t="s">
        <v>245</v>
      </c>
      <c r="C23" s="19" t="s">
        <v>246</v>
      </c>
      <c r="D23" s="19" t="s">
        <v>44</v>
      </c>
      <c r="E23" s="19"/>
      <c r="F23" s="18" t="s">
        <v>174</v>
      </c>
      <c r="G23" s="16">
        <v>8</v>
      </c>
      <c r="H23" s="16">
        <v>8</v>
      </c>
      <c r="I23" s="13">
        <v>0</v>
      </c>
      <c r="J23" s="13">
        <v>0</v>
      </c>
      <c r="K23" s="13">
        <v>0</v>
      </c>
      <c r="L23" s="3">
        <f t="shared" si="0"/>
        <v>16</v>
      </c>
      <c r="M23" s="11" t="s">
        <v>37</v>
      </c>
      <c r="N23" s="11" t="s">
        <v>175</v>
      </c>
      <c r="O23" s="6"/>
      <c r="P23" s="6"/>
    </row>
    <row r="25" spans="1:16" ht="15">
      <c r="A25" s="2"/>
      <c r="B25" s="2"/>
      <c r="C25" s="8"/>
      <c r="D25" s="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3:4" ht="15">
      <c r="C26" s="9"/>
      <c r="D26" s="9"/>
    </row>
    <row r="27" spans="3:4" ht="15">
      <c r="C27" s="9"/>
      <c r="D27" s="9"/>
    </row>
    <row r="28" spans="3:4" ht="15">
      <c r="C28" s="9"/>
      <c r="D28" s="9"/>
    </row>
  </sheetData>
  <sheetProtection/>
  <autoFilter ref="B4:P23">
    <sortState ref="B5:P28">
      <sortCondition descending="1" sortBy="value" ref="L5:L28"/>
    </sortState>
  </autoFilter>
  <mergeCells count="1">
    <mergeCell ref="A1:P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Arm</cp:lastModifiedBy>
  <cp:lastPrinted>2017-09-14T22:46:06Z</cp:lastPrinted>
  <dcterms:created xsi:type="dcterms:W3CDTF">2017-09-14T21:50:39Z</dcterms:created>
  <dcterms:modified xsi:type="dcterms:W3CDTF">2020-10-19T21:14:10Z</dcterms:modified>
  <cp:category/>
  <cp:version/>
  <cp:contentType/>
  <cp:contentStatus/>
</cp:coreProperties>
</file>