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класс'!$A$4:$N$4</definedName>
    <definedName name="_xlnm._FilterDatabase" localSheetId="0" hidden="1">'5 класс'!$A$4:$N$19</definedName>
    <definedName name="_xlnm._FilterDatabase" localSheetId="1" hidden="1">'6 класс'!$A$4:$N$20</definedName>
    <definedName name="_xlnm._FilterDatabase" localSheetId="2" hidden="1">'7 класс'!$A$4:$N$14</definedName>
    <definedName name="_xlnm._FilterDatabase" localSheetId="3" hidden="1">'8 класс'!$B$4:$N$31</definedName>
    <definedName name="_xlnm._FilterDatabase" localSheetId="4" hidden="1">'9 класс'!$B$4:$N$19</definedName>
  </definedNames>
  <calcPr fullCalcOnLoad="1"/>
</workbook>
</file>

<file path=xl/sharedStrings.xml><?xml version="1.0" encoding="utf-8"?>
<sst xmlns="http://schemas.openxmlformats.org/spreadsheetml/2006/main" count="785" uniqueCount="276">
  <si>
    <t>№</t>
  </si>
  <si>
    <t>номер задания</t>
  </si>
  <si>
    <t>Итого бб</t>
  </si>
  <si>
    <t>результат</t>
  </si>
  <si>
    <t>макс. кол-во баллов</t>
  </si>
  <si>
    <t>шифр</t>
  </si>
  <si>
    <t>Фамилия</t>
  </si>
  <si>
    <t>Имя</t>
  </si>
  <si>
    <t>ОУ</t>
  </si>
  <si>
    <t>Репетитор</t>
  </si>
  <si>
    <t>Наставник</t>
  </si>
  <si>
    <t>Отчество</t>
  </si>
  <si>
    <t>ФИО Учителя</t>
  </si>
  <si>
    <t>теория</t>
  </si>
  <si>
    <t>практика</t>
  </si>
  <si>
    <t>проект</t>
  </si>
  <si>
    <t>Итоги школьного этапа всероссийской олимпиады школьников по технологии 5 класс 2020-2021 учебный год</t>
  </si>
  <si>
    <t>Итоги школьного этапа всероссийской олимпиады школьников по технологии 6 класс 2020-2021 учебный год</t>
  </si>
  <si>
    <t>Итоги школьного этапа всероссийской олимпиады школьников по технологии 7 класс 2020-2021 учебный год</t>
  </si>
  <si>
    <t>Итоги школьного этапа всероссийской олимпиады школьников по технологии 8 класс 2020-2021 учебный год</t>
  </si>
  <si>
    <t>Итоги школьного этапа всероссийской олимпиады школьников по технологии  9 класс 2020-2021 учебный год</t>
  </si>
  <si>
    <t>Итоги школьного этапа всероссийской олимпиады школьников по технологии 10 класс 2020-2021 учебный год</t>
  </si>
  <si>
    <t>Итоги школьного этапа всероссийской олимпиады школьников по технологии 11 класс 2020-2021 учебный год</t>
  </si>
  <si>
    <t>5-1</t>
  </si>
  <si>
    <t>Быков</t>
  </si>
  <si>
    <t>Кирилл</t>
  </si>
  <si>
    <t>Александрович</t>
  </si>
  <si>
    <t>победитель</t>
  </si>
  <si>
    <t>Корольков Валерий Сергеевич</t>
  </si>
  <si>
    <t>5-2</t>
  </si>
  <si>
    <t>Калинин</t>
  </si>
  <si>
    <t>Данил</t>
  </si>
  <si>
    <t>Андреевич</t>
  </si>
  <si>
    <t>5-3</t>
  </si>
  <si>
    <t>Дроздов</t>
  </si>
  <si>
    <t>Георгий</t>
  </si>
  <si>
    <t>Анатольевич</t>
  </si>
  <si>
    <t>участник</t>
  </si>
  <si>
    <t>6-1</t>
  </si>
  <si>
    <t>Джурук</t>
  </si>
  <si>
    <t>Тимофей</t>
  </si>
  <si>
    <t>Васильевич</t>
  </si>
  <si>
    <t>6-2</t>
  </si>
  <si>
    <t>Тимофеев</t>
  </si>
  <si>
    <t>Никита</t>
  </si>
  <si>
    <t>7-1</t>
  </si>
  <si>
    <t>Нагановский</t>
  </si>
  <si>
    <t>Андрей</t>
  </si>
  <si>
    <t>Николаевич</t>
  </si>
  <si>
    <t>8-2</t>
  </si>
  <si>
    <t>Коренов</t>
  </si>
  <si>
    <t>Илья</t>
  </si>
  <si>
    <t>Алексеевич</t>
  </si>
  <si>
    <t>8-3</t>
  </si>
  <si>
    <t>Бабак</t>
  </si>
  <si>
    <t>Сергей</t>
  </si>
  <si>
    <t>призёр</t>
  </si>
  <si>
    <t>8-1</t>
  </si>
  <si>
    <t>Лазебный</t>
  </si>
  <si>
    <t>Виктор</t>
  </si>
  <si>
    <t>Викторович</t>
  </si>
  <si>
    <t>8-5</t>
  </si>
  <si>
    <t>Каневских</t>
  </si>
  <si>
    <t>Павел</t>
  </si>
  <si>
    <t>8-6</t>
  </si>
  <si>
    <t>Рамазанов</t>
  </si>
  <si>
    <t>Магомед</t>
  </si>
  <si>
    <t>Мухамедкурбанович</t>
  </si>
  <si>
    <t>8-4</t>
  </si>
  <si>
    <t>Катков</t>
  </si>
  <si>
    <t>Данила</t>
  </si>
  <si>
    <t>9-1</t>
  </si>
  <si>
    <t>Кирилов</t>
  </si>
  <si>
    <t>Антон</t>
  </si>
  <si>
    <t>Дмитриевич</t>
  </si>
  <si>
    <t>9-2</t>
  </si>
  <si>
    <t>Пшенников</t>
  </si>
  <si>
    <t>Стаанислав</t>
  </si>
  <si>
    <t>10-1</t>
  </si>
  <si>
    <t>Скорых</t>
  </si>
  <si>
    <t>Николай</t>
  </si>
  <si>
    <t>Максимович</t>
  </si>
  <si>
    <t>10-3</t>
  </si>
  <si>
    <t>Ким</t>
  </si>
  <si>
    <t>Константин</t>
  </si>
  <si>
    <t>Владимирович</t>
  </si>
  <si>
    <t>10-2</t>
  </si>
  <si>
    <t>Тимур</t>
  </si>
  <si>
    <t>Зибров</t>
  </si>
  <si>
    <t>Юрий</t>
  </si>
  <si>
    <t>Владиславович</t>
  </si>
  <si>
    <t>Саюк Владимир Иванович</t>
  </si>
  <si>
    <t>Баранов</t>
  </si>
  <si>
    <t>Денис</t>
  </si>
  <si>
    <t>Алексеев</t>
  </si>
  <si>
    <t>Александр</t>
  </si>
  <si>
    <t>Лучин</t>
  </si>
  <si>
    <t>Михайлович</t>
  </si>
  <si>
    <t>Ломанов</t>
  </si>
  <si>
    <t>Малышев</t>
  </si>
  <si>
    <t>Владислав</t>
  </si>
  <si>
    <t>Денисович</t>
  </si>
  <si>
    <t>9-4</t>
  </si>
  <si>
    <t>Воскресенский</t>
  </si>
  <si>
    <t>Семён</t>
  </si>
  <si>
    <t>9-3</t>
  </si>
  <si>
    <t>Собянин</t>
  </si>
  <si>
    <t>Кирсанов</t>
  </si>
  <si>
    <t>Максим</t>
  </si>
  <si>
    <t>МБОУ "ЕСШ №1 им.М.В.Ломоносова"</t>
  </si>
  <si>
    <t xml:space="preserve">Брушкивский </t>
  </si>
  <si>
    <t>Шуйский Сергей Александрович</t>
  </si>
  <si>
    <t xml:space="preserve">Пилимонкин </t>
  </si>
  <si>
    <t>Егор</t>
  </si>
  <si>
    <t>Иванович</t>
  </si>
  <si>
    <t xml:space="preserve">Малюков </t>
  </si>
  <si>
    <t>Георгиевич</t>
  </si>
  <si>
    <t>Мирошников</t>
  </si>
  <si>
    <t>Ростислав</t>
  </si>
  <si>
    <t>Артёмович</t>
  </si>
  <si>
    <t>7-2</t>
  </si>
  <si>
    <t>Шишарин</t>
  </si>
  <si>
    <t>Даниил</t>
  </si>
  <si>
    <t>7-3</t>
  </si>
  <si>
    <t>Якимов</t>
  </si>
  <si>
    <t>7-4</t>
  </si>
  <si>
    <t>Гафаров</t>
  </si>
  <si>
    <t>Дмитрий</t>
  </si>
  <si>
    <t>7-5</t>
  </si>
  <si>
    <t xml:space="preserve">Шипов </t>
  </si>
  <si>
    <t>Геннадий</t>
  </si>
  <si>
    <t>7-6</t>
  </si>
  <si>
    <t>Байриев</t>
  </si>
  <si>
    <t>Вугар</t>
  </si>
  <si>
    <t>Панах оглы</t>
  </si>
  <si>
    <t>Бондарев</t>
  </si>
  <si>
    <t xml:space="preserve">Сурков </t>
  </si>
  <si>
    <t xml:space="preserve">Гусев </t>
  </si>
  <si>
    <t>Бубенец</t>
  </si>
  <si>
    <t>Иван</t>
  </si>
  <si>
    <t>Петрович</t>
  </si>
  <si>
    <t>Храпузов</t>
  </si>
  <si>
    <t>Артем</t>
  </si>
  <si>
    <t>Вячеславович</t>
  </si>
  <si>
    <t>Куценко</t>
  </si>
  <si>
    <t>Сергеевич</t>
  </si>
  <si>
    <t>Коловертных</t>
  </si>
  <si>
    <t>Васькин</t>
  </si>
  <si>
    <t>Ярослав</t>
  </si>
  <si>
    <t>9-5</t>
  </si>
  <si>
    <t xml:space="preserve">Сапунов </t>
  </si>
  <si>
    <t>9-6</t>
  </si>
  <si>
    <t>Фозилов</t>
  </si>
  <si>
    <t>Мехруллоджон</t>
  </si>
  <si>
    <t>Муродович</t>
  </si>
  <si>
    <t>т-5-1</t>
  </si>
  <si>
    <t xml:space="preserve">Рахманов </t>
  </si>
  <si>
    <t xml:space="preserve">Роман </t>
  </si>
  <si>
    <t>МБОУ"Корякская СШ"</t>
  </si>
  <si>
    <t>Рахманов Иван Сергеевич</t>
  </si>
  <si>
    <t>Т-7-1</t>
  </si>
  <si>
    <t>Скосырев</t>
  </si>
  <si>
    <t>Гусев</t>
  </si>
  <si>
    <t>МБОУ "Нагорненская СШ"</t>
  </si>
  <si>
    <t>Григорьев Алексей Александрович</t>
  </si>
  <si>
    <t>Попов</t>
  </si>
  <si>
    <t>Павлович</t>
  </si>
  <si>
    <t>Афанасьев</t>
  </si>
  <si>
    <t>Петухов</t>
  </si>
  <si>
    <t>Т-6-1</t>
  </si>
  <si>
    <t>Оверин</t>
  </si>
  <si>
    <t>Артемович</t>
  </si>
  <si>
    <t>Марьянков Эдуард Михайлович</t>
  </si>
  <si>
    <t>Т-6-2</t>
  </si>
  <si>
    <t>Хасанов</t>
  </si>
  <si>
    <t>Т-6-3</t>
  </si>
  <si>
    <t>Менухов</t>
  </si>
  <si>
    <t>Т-6-4</t>
  </si>
  <si>
    <t>Токарев</t>
  </si>
  <si>
    <t>Витальевич</t>
  </si>
  <si>
    <t>Т-10-1</t>
  </si>
  <si>
    <t>Марьянков</t>
  </si>
  <si>
    <t>Владимир</t>
  </si>
  <si>
    <t>Эдуардович</t>
  </si>
  <si>
    <t>Марьянков Эдуард Владимирович</t>
  </si>
  <si>
    <t>5-02</t>
  </si>
  <si>
    <t>Литовченко</t>
  </si>
  <si>
    <t>Всеволод</t>
  </si>
  <si>
    <t>Борисович</t>
  </si>
  <si>
    <t>Нестеров Сергей Васильевич</t>
  </si>
  <si>
    <t>5-01</t>
  </si>
  <si>
    <t>Солтанов</t>
  </si>
  <si>
    <t>Евгеньевич</t>
  </si>
  <si>
    <t>5-04</t>
  </si>
  <si>
    <t>Сидоров</t>
  </si>
  <si>
    <t>Артём</t>
  </si>
  <si>
    <t>5-03</t>
  </si>
  <si>
    <t>Бакосов</t>
  </si>
  <si>
    <t>Азимджон</t>
  </si>
  <si>
    <t>Насимджонович</t>
  </si>
  <si>
    <t>6-01</t>
  </si>
  <si>
    <t>Ивлев</t>
  </si>
  <si>
    <t>7-01</t>
  </si>
  <si>
    <t>Евгений</t>
  </si>
  <si>
    <t>Буханцев Роман Игоревич</t>
  </si>
  <si>
    <t>8-01</t>
  </si>
  <si>
    <t>Натаров</t>
  </si>
  <si>
    <t>11-01</t>
  </si>
  <si>
    <t>Гречушкин</t>
  </si>
  <si>
    <t>Михаил</t>
  </si>
  <si>
    <t>Ковалёв</t>
  </si>
  <si>
    <t>Санников Константин Леонидович</t>
  </si>
  <si>
    <t>Кузнецов</t>
  </si>
  <si>
    <t>Романович</t>
  </si>
  <si>
    <t>Гавриков</t>
  </si>
  <si>
    <t>5-4</t>
  </si>
  <si>
    <t xml:space="preserve">Абдулаев </t>
  </si>
  <si>
    <t>Алан</t>
  </si>
  <si>
    <t>Шахинович</t>
  </si>
  <si>
    <t>5-5</t>
  </si>
  <si>
    <t>Сушенков</t>
  </si>
  <si>
    <t>Мхоян</t>
  </si>
  <si>
    <t>Карен</t>
  </si>
  <si>
    <t>Арсенович</t>
  </si>
  <si>
    <t>Полянин</t>
  </si>
  <si>
    <t>Богдан</t>
  </si>
  <si>
    <t>6-3</t>
  </si>
  <si>
    <t>Кузьменко</t>
  </si>
  <si>
    <t xml:space="preserve">Максим </t>
  </si>
  <si>
    <t>Мамочкин</t>
  </si>
  <si>
    <t>Руслан</t>
  </si>
  <si>
    <t xml:space="preserve">Санников </t>
  </si>
  <si>
    <t xml:space="preserve">Арсений </t>
  </si>
  <si>
    <t>Константинович</t>
  </si>
  <si>
    <t>Маркичев</t>
  </si>
  <si>
    <t>Т-5-1</t>
  </si>
  <si>
    <t>Шерский</t>
  </si>
  <si>
    <t>Алексей</t>
  </si>
  <si>
    <t>Маргосян Роберт Дживанович</t>
  </si>
  <si>
    <t>Бернер</t>
  </si>
  <si>
    <t xml:space="preserve">Сергей </t>
  </si>
  <si>
    <t>Малахов</t>
  </si>
  <si>
    <t>Потанин</t>
  </si>
  <si>
    <t>МБОУ "Раздольненская СШ имени В.Н. Ролдугина"</t>
  </si>
  <si>
    <t>МБОУ "ЕСШ №9"</t>
  </si>
  <si>
    <t>МБОУ "Пионерская СШ им.М.А. Евсюковой"</t>
  </si>
  <si>
    <t>МБОУ "Паратунская СШ"</t>
  </si>
  <si>
    <t>МБОУ "ЕСШ №8"</t>
  </si>
  <si>
    <t>МБОУ "Термальненская СШ"</t>
  </si>
  <si>
    <t>Васильев</t>
  </si>
  <si>
    <t>МБОУ "ЕСШ №2"</t>
  </si>
  <si>
    <t>Ларин Валерий Иванович</t>
  </si>
  <si>
    <t>Диденко</t>
  </si>
  <si>
    <t>Станиславович</t>
  </si>
  <si>
    <t>8-8</t>
  </si>
  <si>
    <t>Филатов</t>
  </si>
  <si>
    <t>Леонид</t>
  </si>
  <si>
    <t>Игоревич</t>
  </si>
  <si>
    <t>Колосов</t>
  </si>
  <si>
    <t>8-7</t>
  </si>
  <si>
    <t>Семыкин</t>
  </si>
  <si>
    <t>Гильманов</t>
  </si>
  <si>
    <t>Караванский</t>
  </si>
  <si>
    <t>Луденков</t>
  </si>
  <si>
    <t>Семеник</t>
  </si>
  <si>
    <t>МБОУ "ЕСШ№2"</t>
  </si>
  <si>
    <t>Коростелев</t>
  </si>
  <si>
    <t>Суховерский</t>
  </si>
  <si>
    <t>Гулей</t>
  </si>
  <si>
    <t>МБОУ "ЕСШ № 8"</t>
  </si>
  <si>
    <t>Пономаренко</t>
  </si>
  <si>
    <t>Валерьевич</t>
  </si>
  <si>
    <t>Коршунов</t>
  </si>
  <si>
    <t>Щербаков</t>
  </si>
  <si>
    <t>Герасин</t>
  </si>
  <si>
    <t>Саламатов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</si>
</sst>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0" fillId="0" borderId="10" xfId="0" applyFont="1" applyBorder="1" applyAlignment="1">
      <alignment horizontal="left"/>
    </xf>
    <xf numFmtId="0" fontId="40" fillId="0" borderId="10" xfId="0" applyNumberFormat="1" applyFont="1" applyBorder="1" applyAlignment="1">
      <alignment horizontal="left"/>
    </xf>
    <xf numFmtId="0" fontId="40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40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/>
    </xf>
    <xf numFmtId="16" fontId="41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left" wrapText="1"/>
    </xf>
    <xf numFmtId="49" fontId="41" fillId="0" borderId="10" xfId="0" applyNumberFormat="1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="80" zoomScaleNormal="80" zoomScalePageLayoutView="0" workbookViewId="0" topLeftCell="A1">
      <selection activeCell="D47" sqref="D47"/>
    </sheetView>
  </sheetViews>
  <sheetFormatPr defaultColWidth="9.140625" defaultRowHeight="15"/>
  <cols>
    <col min="1" max="1" width="3.421875" style="0" bestFit="1" customWidth="1"/>
    <col min="3" max="3" width="11.8515625" style="0" bestFit="1" customWidth="1"/>
    <col min="4" max="4" width="12.421875" style="0" bestFit="1" customWidth="1"/>
    <col min="5" max="5" width="18.00390625" style="0" bestFit="1" customWidth="1"/>
    <col min="6" max="6" width="45.57421875" style="0" bestFit="1" customWidth="1"/>
    <col min="7" max="7" width="8.00390625" style="0" bestFit="1" customWidth="1"/>
    <col min="8" max="8" width="10.57421875" style="0" bestFit="1" customWidth="1"/>
    <col min="9" max="9" width="10.57421875" style="0" customWidth="1"/>
    <col min="10" max="10" width="10.00390625" style="0" bestFit="1" customWidth="1"/>
    <col min="11" max="11" width="11.00390625" style="0" customWidth="1"/>
    <col min="12" max="12" width="33.140625" style="0" bestFit="1" customWidth="1"/>
    <col min="13" max="13" width="11.8515625" style="0" bestFit="1" customWidth="1"/>
    <col min="14" max="14" width="12.00390625" style="0" bestFit="1" customWidth="1"/>
  </cols>
  <sheetData>
    <row r="1" spans="1:14" ht="15">
      <c r="A1" s="23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">
      <c r="A2" s="4" t="s">
        <v>0</v>
      </c>
      <c r="B2" s="4"/>
      <c r="C2" s="4"/>
      <c r="D2" s="4"/>
      <c r="E2" s="4"/>
      <c r="F2" s="4" t="s">
        <v>1</v>
      </c>
      <c r="G2" s="2" t="s">
        <v>13</v>
      </c>
      <c r="H2" s="1" t="s">
        <v>14</v>
      </c>
      <c r="I2" s="1" t="s">
        <v>15</v>
      </c>
      <c r="J2" s="2" t="s">
        <v>2</v>
      </c>
      <c r="K2" s="4" t="s">
        <v>3</v>
      </c>
      <c r="L2" s="4" t="s">
        <v>12</v>
      </c>
      <c r="M2" s="7" t="s">
        <v>9</v>
      </c>
      <c r="N2" s="7" t="s">
        <v>10</v>
      </c>
    </row>
    <row r="3" spans="1:14" ht="15">
      <c r="A3" s="4"/>
      <c r="B3" s="4"/>
      <c r="C3" s="4"/>
      <c r="D3" s="4"/>
      <c r="E3" s="4"/>
      <c r="F3" s="6" t="s">
        <v>4</v>
      </c>
      <c r="G3" s="4">
        <v>50</v>
      </c>
      <c r="H3" s="4">
        <v>40</v>
      </c>
      <c r="I3" s="4">
        <v>50</v>
      </c>
      <c r="J3" s="4">
        <f aca="true" t="shared" si="0" ref="J3:J19">SUM(G3:I3)</f>
        <v>140</v>
      </c>
      <c r="K3" s="4"/>
      <c r="L3" s="4"/>
      <c r="M3" s="8"/>
      <c r="N3" s="8"/>
    </row>
    <row r="4" spans="1:14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>
        <f t="shared" si="0"/>
        <v>0</v>
      </c>
      <c r="K4" s="4"/>
      <c r="L4" s="4"/>
      <c r="M4" s="8"/>
      <c r="N4" s="8"/>
    </row>
    <row r="5" spans="1:14" ht="15">
      <c r="A5" s="4">
        <v>1</v>
      </c>
      <c r="B5" s="11" t="s">
        <v>235</v>
      </c>
      <c r="C5" s="11" t="s">
        <v>236</v>
      </c>
      <c r="D5" s="11" t="s">
        <v>237</v>
      </c>
      <c r="E5" s="11" t="s">
        <v>114</v>
      </c>
      <c r="F5" s="9" t="s">
        <v>248</v>
      </c>
      <c r="G5" s="11">
        <v>30</v>
      </c>
      <c r="H5" s="11">
        <v>37</v>
      </c>
      <c r="I5" s="11">
        <v>50</v>
      </c>
      <c r="J5" s="4">
        <f t="shared" si="0"/>
        <v>117</v>
      </c>
      <c r="K5" s="13" t="s">
        <v>27</v>
      </c>
      <c r="L5" s="13" t="s">
        <v>238</v>
      </c>
      <c r="M5" s="8"/>
      <c r="N5" s="8"/>
    </row>
    <row r="6" spans="1:14" ht="15">
      <c r="A6" s="4">
        <v>2</v>
      </c>
      <c r="B6" s="10" t="s">
        <v>155</v>
      </c>
      <c r="C6" s="9" t="s">
        <v>156</v>
      </c>
      <c r="D6" s="9" t="s">
        <v>157</v>
      </c>
      <c r="E6" s="9" t="s">
        <v>114</v>
      </c>
      <c r="F6" s="9" t="s">
        <v>158</v>
      </c>
      <c r="G6" s="9">
        <v>16</v>
      </c>
      <c r="H6" s="9">
        <v>30</v>
      </c>
      <c r="I6" s="9">
        <v>50</v>
      </c>
      <c r="J6" s="4">
        <f t="shared" si="0"/>
        <v>96</v>
      </c>
      <c r="K6" s="9" t="s">
        <v>27</v>
      </c>
      <c r="L6" s="9" t="s">
        <v>159</v>
      </c>
      <c r="M6" s="13"/>
      <c r="N6" s="13"/>
    </row>
    <row r="7" spans="1:14" ht="15">
      <c r="A7" s="4">
        <v>3</v>
      </c>
      <c r="B7" s="10" t="s">
        <v>23</v>
      </c>
      <c r="C7" s="9" t="s">
        <v>24</v>
      </c>
      <c r="D7" s="9" t="s">
        <v>25</v>
      </c>
      <c r="E7" s="9" t="s">
        <v>26</v>
      </c>
      <c r="F7" s="9" t="s">
        <v>109</v>
      </c>
      <c r="G7" s="9"/>
      <c r="H7" s="9">
        <v>40</v>
      </c>
      <c r="I7" s="9">
        <v>50</v>
      </c>
      <c r="J7" s="4">
        <f t="shared" si="0"/>
        <v>90</v>
      </c>
      <c r="K7" s="9" t="s">
        <v>27</v>
      </c>
      <c r="L7" s="9" t="s">
        <v>28</v>
      </c>
      <c r="M7" s="13"/>
      <c r="N7" s="13"/>
    </row>
    <row r="8" spans="1:14" ht="15">
      <c r="A8" s="4">
        <v>4</v>
      </c>
      <c r="B8" s="10" t="s">
        <v>29</v>
      </c>
      <c r="C8" s="9" t="s">
        <v>30</v>
      </c>
      <c r="D8" s="9" t="s">
        <v>31</v>
      </c>
      <c r="E8" s="9" t="s">
        <v>32</v>
      </c>
      <c r="F8" s="9" t="s">
        <v>109</v>
      </c>
      <c r="G8" s="9"/>
      <c r="H8" s="9">
        <v>39</v>
      </c>
      <c r="I8" s="9">
        <v>50</v>
      </c>
      <c r="J8" s="4">
        <f t="shared" si="0"/>
        <v>89</v>
      </c>
      <c r="K8" s="9" t="s">
        <v>56</v>
      </c>
      <c r="L8" s="9" t="s">
        <v>28</v>
      </c>
      <c r="M8" s="13"/>
      <c r="N8" s="13"/>
    </row>
    <row r="9" spans="1:14" ht="30">
      <c r="A9" s="4">
        <v>5</v>
      </c>
      <c r="B9" s="10" t="s">
        <v>215</v>
      </c>
      <c r="C9" s="9" t="s">
        <v>216</v>
      </c>
      <c r="D9" s="9" t="s">
        <v>217</v>
      </c>
      <c r="E9" s="9" t="s">
        <v>218</v>
      </c>
      <c r="F9" s="15" t="s">
        <v>243</v>
      </c>
      <c r="G9" s="9">
        <v>49</v>
      </c>
      <c r="H9" s="9">
        <v>40</v>
      </c>
      <c r="I9" s="9">
        <v>0</v>
      </c>
      <c r="J9" s="4">
        <f t="shared" si="0"/>
        <v>89</v>
      </c>
      <c r="K9" s="9" t="s">
        <v>27</v>
      </c>
      <c r="L9" s="9" t="s">
        <v>211</v>
      </c>
      <c r="M9" s="14"/>
      <c r="N9" s="14"/>
    </row>
    <row r="10" spans="1:14" ht="15">
      <c r="A10" s="4">
        <v>6</v>
      </c>
      <c r="B10" s="10" t="s">
        <v>33</v>
      </c>
      <c r="C10" s="9" t="s">
        <v>34</v>
      </c>
      <c r="D10" s="9" t="s">
        <v>35</v>
      </c>
      <c r="E10" s="9" t="s">
        <v>36</v>
      </c>
      <c r="F10" s="9" t="s">
        <v>109</v>
      </c>
      <c r="G10" s="9"/>
      <c r="H10" s="9">
        <v>38</v>
      </c>
      <c r="I10" s="9">
        <v>50</v>
      </c>
      <c r="J10" s="4">
        <f t="shared" si="0"/>
        <v>88</v>
      </c>
      <c r="K10" s="9" t="s">
        <v>37</v>
      </c>
      <c r="L10" s="9" t="s">
        <v>28</v>
      </c>
      <c r="M10" s="13"/>
      <c r="N10" s="13"/>
    </row>
    <row r="11" spans="1:14" ht="30">
      <c r="A11" s="4">
        <v>7</v>
      </c>
      <c r="B11" s="10" t="s">
        <v>23</v>
      </c>
      <c r="C11" s="9" t="s">
        <v>210</v>
      </c>
      <c r="D11" s="9" t="s">
        <v>139</v>
      </c>
      <c r="E11" s="9" t="s">
        <v>85</v>
      </c>
      <c r="F11" s="15" t="s">
        <v>243</v>
      </c>
      <c r="G11" s="9">
        <v>46</v>
      </c>
      <c r="H11" s="9">
        <v>40</v>
      </c>
      <c r="I11" s="9">
        <v>0</v>
      </c>
      <c r="J11" s="4">
        <f t="shared" si="0"/>
        <v>86</v>
      </c>
      <c r="K11" s="9" t="s">
        <v>56</v>
      </c>
      <c r="L11" s="9" t="s">
        <v>211</v>
      </c>
      <c r="M11" s="13"/>
      <c r="N11" s="13"/>
    </row>
    <row r="12" spans="1:14" ht="30">
      <c r="A12" s="4">
        <v>8</v>
      </c>
      <c r="B12" s="10" t="s">
        <v>29</v>
      </c>
      <c r="C12" s="9" t="s">
        <v>212</v>
      </c>
      <c r="D12" s="9" t="s">
        <v>47</v>
      </c>
      <c r="E12" s="9" t="s">
        <v>213</v>
      </c>
      <c r="F12" s="15" t="s">
        <v>243</v>
      </c>
      <c r="G12" s="9">
        <v>47</v>
      </c>
      <c r="H12" s="9">
        <v>38</v>
      </c>
      <c r="I12" s="9">
        <v>0</v>
      </c>
      <c r="J12" s="4">
        <f t="shared" si="0"/>
        <v>85</v>
      </c>
      <c r="K12" s="9" t="s">
        <v>56</v>
      </c>
      <c r="L12" s="9" t="s">
        <v>211</v>
      </c>
      <c r="M12" s="13"/>
      <c r="N12" s="13"/>
    </row>
    <row r="13" spans="1:14" ht="30">
      <c r="A13" s="4">
        <v>9</v>
      </c>
      <c r="B13" s="10" t="s">
        <v>219</v>
      </c>
      <c r="C13" s="9" t="s">
        <v>220</v>
      </c>
      <c r="D13" s="9" t="s">
        <v>25</v>
      </c>
      <c r="E13" s="9" t="s">
        <v>192</v>
      </c>
      <c r="F13" s="15" t="s">
        <v>243</v>
      </c>
      <c r="G13" s="9">
        <v>47</v>
      </c>
      <c r="H13" s="9">
        <v>37</v>
      </c>
      <c r="I13" s="9">
        <v>0</v>
      </c>
      <c r="J13" s="4">
        <f t="shared" si="0"/>
        <v>84</v>
      </c>
      <c r="K13" s="9" t="s">
        <v>37</v>
      </c>
      <c r="L13" s="9" t="s">
        <v>211</v>
      </c>
      <c r="M13" s="8"/>
      <c r="N13" s="8"/>
    </row>
    <row r="14" spans="1:14" ht="30">
      <c r="A14" s="4">
        <v>10</v>
      </c>
      <c r="B14" s="10" t="s">
        <v>33</v>
      </c>
      <c r="C14" s="9" t="s">
        <v>214</v>
      </c>
      <c r="D14" s="9" t="s">
        <v>55</v>
      </c>
      <c r="E14" s="9" t="s">
        <v>145</v>
      </c>
      <c r="F14" s="15" t="s">
        <v>243</v>
      </c>
      <c r="G14" s="9">
        <v>43</v>
      </c>
      <c r="H14" s="9">
        <v>39</v>
      </c>
      <c r="I14" s="9">
        <v>0</v>
      </c>
      <c r="J14" s="4">
        <f t="shared" si="0"/>
        <v>82</v>
      </c>
      <c r="K14" s="9" t="s">
        <v>37</v>
      </c>
      <c r="L14" s="9" t="s">
        <v>211</v>
      </c>
      <c r="M14" s="13"/>
      <c r="N14" s="13"/>
    </row>
    <row r="15" spans="1:14" ht="15">
      <c r="A15" s="4">
        <v>11</v>
      </c>
      <c r="B15" s="10" t="s">
        <v>23</v>
      </c>
      <c r="C15" s="9" t="s">
        <v>110</v>
      </c>
      <c r="D15" s="9" t="s">
        <v>108</v>
      </c>
      <c r="E15" s="9" t="s">
        <v>74</v>
      </c>
      <c r="F15" s="9" t="s">
        <v>244</v>
      </c>
      <c r="G15" s="9">
        <v>33</v>
      </c>
      <c r="H15" s="9">
        <v>20</v>
      </c>
      <c r="I15" s="9">
        <v>0</v>
      </c>
      <c r="J15" s="4">
        <f t="shared" si="0"/>
        <v>53</v>
      </c>
      <c r="K15" s="9" t="s">
        <v>56</v>
      </c>
      <c r="L15" s="9" t="s">
        <v>111</v>
      </c>
      <c r="M15" s="13"/>
      <c r="N15" s="13"/>
    </row>
    <row r="16" spans="1:14" ht="15">
      <c r="A16" s="4">
        <v>12</v>
      </c>
      <c r="B16" s="10" t="s">
        <v>185</v>
      </c>
      <c r="C16" s="9" t="s">
        <v>186</v>
      </c>
      <c r="D16" s="9" t="s">
        <v>187</v>
      </c>
      <c r="E16" s="9" t="s">
        <v>188</v>
      </c>
      <c r="F16" s="9" t="s">
        <v>245</v>
      </c>
      <c r="G16" s="9">
        <v>25</v>
      </c>
      <c r="H16" s="9">
        <v>25</v>
      </c>
      <c r="I16" s="9">
        <v>0</v>
      </c>
      <c r="J16" s="4">
        <f t="shared" si="0"/>
        <v>50</v>
      </c>
      <c r="K16" s="9" t="s">
        <v>37</v>
      </c>
      <c r="L16" s="9" t="s">
        <v>189</v>
      </c>
      <c r="M16" s="13"/>
      <c r="N16" s="13"/>
    </row>
    <row r="17" spans="1:14" ht="15">
      <c r="A17" s="4">
        <v>13</v>
      </c>
      <c r="B17" s="10" t="s">
        <v>190</v>
      </c>
      <c r="C17" s="9" t="s">
        <v>191</v>
      </c>
      <c r="D17" s="9" t="s">
        <v>139</v>
      </c>
      <c r="E17" s="9" t="s">
        <v>192</v>
      </c>
      <c r="F17" s="9" t="s">
        <v>245</v>
      </c>
      <c r="G17" s="9">
        <v>25</v>
      </c>
      <c r="H17" s="9">
        <v>20</v>
      </c>
      <c r="I17" s="9">
        <v>0</v>
      </c>
      <c r="J17" s="4">
        <f t="shared" si="0"/>
        <v>45</v>
      </c>
      <c r="K17" s="9" t="s">
        <v>37</v>
      </c>
      <c r="L17" s="9" t="s">
        <v>189</v>
      </c>
      <c r="M17" s="13"/>
      <c r="N17" s="13"/>
    </row>
    <row r="18" spans="1:14" ht="15">
      <c r="A18" s="4">
        <v>14</v>
      </c>
      <c r="B18" s="10" t="s">
        <v>193</v>
      </c>
      <c r="C18" s="9" t="s">
        <v>194</v>
      </c>
      <c r="D18" s="9" t="s">
        <v>195</v>
      </c>
      <c r="E18" s="9" t="s">
        <v>143</v>
      </c>
      <c r="F18" s="9" t="s">
        <v>245</v>
      </c>
      <c r="G18" s="9">
        <v>15</v>
      </c>
      <c r="H18" s="9">
        <v>20</v>
      </c>
      <c r="I18" s="9">
        <v>0</v>
      </c>
      <c r="J18" s="4">
        <f t="shared" si="0"/>
        <v>35</v>
      </c>
      <c r="K18" s="9" t="s">
        <v>37</v>
      </c>
      <c r="L18" s="9" t="s">
        <v>189</v>
      </c>
      <c r="M18" s="13"/>
      <c r="N18" s="13"/>
    </row>
    <row r="19" spans="1:14" ht="15">
      <c r="A19" s="4">
        <v>15</v>
      </c>
      <c r="B19" s="10" t="s">
        <v>196</v>
      </c>
      <c r="C19" s="9" t="s">
        <v>197</v>
      </c>
      <c r="D19" s="9" t="s">
        <v>198</v>
      </c>
      <c r="E19" s="9" t="s">
        <v>199</v>
      </c>
      <c r="F19" s="9" t="s">
        <v>245</v>
      </c>
      <c r="G19" s="9">
        <v>10</v>
      </c>
      <c r="H19" s="9">
        <v>20</v>
      </c>
      <c r="I19" s="9">
        <v>0</v>
      </c>
      <c r="J19" s="4">
        <f t="shared" si="0"/>
        <v>30</v>
      </c>
      <c r="K19" s="9" t="s">
        <v>37</v>
      </c>
      <c r="L19" s="9" t="s">
        <v>189</v>
      </c>
      <c r="M19" s="13"/>
      <c r="N19" s="13"/>
    </row>
    <row r="20" spans="1:9" ht="15">
      <c r="A20" s="3"/>
      <c r="B20" s="3"/>
      <c r="C20" s="3"/>
      <c r="D20" s="3"/>
      <c r="E20" s="3"/>
      <c r="F20" s="3"/>
      <c r="G20" s="3"/>
      <c r="H20" s="3"/>
      <c r="I20" s="3"/>
    </row>
    <row r="21" spans="1:9" ht="15">
      <c r="A21" s="3"/>
      <c r="B21" s="3"/>
      <c r="C21" s="3"/>
      <c r="D21" s="3"/>
      <c r="E21" s="3"/>
      <c r="F21" s="3"/>
      <c r="G21" s="3"/>
      <c r="H21" s="3"/>
      <c r="I21" s="3"/>
    </row>
    <row r="22" spans="1:9" ht="15">
      <c r="A22" s="3"/>
      <c r="B22" s="3"/>
      <c r="C22" s="3"/>
      <c r="D22" s="3"/>
      <c r="E22" s="3"/>
      <c r="F22" s="3"/>
      <c r="G22" s="3"/>
      <c r="H22" s="3"/>
      <c r="I22" s="3"/>
    </row>
    <row r="23" spans="1:9" ht="15">
      <c r="A23" s="3"/>
      <c r="B23" s="3"/>
      <c r="C23" s="3"/>
      <c r="D23" s="3"/>
      <c r="E23" s="3"/>
      <c r="F23" s="3"/>
      <c r="G23" s="3"/>
      <c r="H23" s="3"/>
      <c r="I23" s="3"/>
    </row>
    <row r="24" spans="1:9" ht="15">
      <c r="A24" s="3"/>
      <c r="B24" s="3"/>
      <c r="C24" s="3"/>
      <c r="D24" s="3"/>
      <c r="E24" s="3"/>
      <c r="F24" s="3"/>
      <c r="G24" s="3"/>
      <c r="H24" s="3"/>
      <c r="I24" s="3"/>
    </row>
  </sheetData>
  <sheetProtection/>
  <autoFilter ref="A4:N19">
    <sortState ref="A5:N24">
      <sortCondition descending="1" sortBy="value" ref="J5:J24"/>
    </sortState>
  </autoFilter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K5" sqref="K5:K18"/>
    </sheetView>
  </sheetViews>
  <sheetFormatPr defaultColWidth="9.140625" defaultRowHeight="15"/>
  <cols>
    <col min="1" max="1" width="4.00390625" style="0" customWidth="1"/>
    <col min="3" max="3" width="15.140625" style="0" bestFit="1" customWidth="1"/>
    <col min="4" max="4" width="10.57421875" style="0" bestFit="1" customWidth="1"/>
    <col min="5" max="5" width="14.140625" style="0" bestFit="1" customWidth="1"/>
    <col min="6" max="6" width="47.7109375" style="0" bestFit="1" customWidth="1"/>
    <col min="7" max="7" width="7.8515625" style="0" customWidth="1"/>
    <col min="8" max="9" width="11.28125" style="0" customWidth="1"/>
    <col min="10" max="10" width="10.00390625" style="0" bestFit="1" customWidth="1"/>
    <col min="11" max="11" width="15.7109375" style="0" bestFit="1" customWidth="1"/>
    <col min="12" max="12" width="32.7109375" style="0" bestFit="1" customWidth="1"/>
    <col min="13" max="13" width="11.8515625" style="0" bestFit="1" customWidth="1"/>
    <col min="14" max="14" width="12.00390625" style="0" bestFit="1" customWidth="1"/>
  </cols>
  <sheetData>
    <row r="1" spans="1:14" ht="15">
      <c r="A1" s="23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39.75" customHeight="1">
      <c r="A2" s="4" t="s">
        <v>0</v>
      </c>
      <c r="B2" s="4"/>
      <c r="C2" s="4"/>
      <c r="D2" s="4"/>
      <c r="E2" s="4"/>
      <c r="F2" s="4" t="s">
        <v>1</v>
      </c>
      <c r="G2" s="2" t="s">
        <v>13</v>
      </c>
      <c r="H2" s="1" t="s">
        <v>14</v>
      </c>
      <c r="I2" s="1" t="s">
        <v>15</v>
      </c>
      <c r="J2" s="2" t="s">
        <v>2</v>
      </c>
      <c r="K2" s="4" t="s">
        <v>3</v>
      </c>
      <c r="L2" s="4" t="s">
        <v>12</v>
      </c>
      <c r="M2" s="7" t="s">
        <v>9</v>
      </c>
      <c r="N2" s="7" t="s">
        <v>10</v>
      </c>
    </row>
    <row r="3" spans="1:14" s="5" customFormat="1" ht="15">
      <c r="A3" s="4"/>
      <c r="B3" s="4"/>
      <c r="C3" s="4"/>
      <c r="D3" s="4"/>
      <c r="E3" s="4"/>
      <c r="F3" s="6" t="s">
        <v>4</v>
      </c>
      <c r="G3" s="4">
        <v>50</v>
      </c>
      <c r="H3" s="4">
        <v>40</v>
      </c>
      <c r="I3" s="4">
        <v>50</v>
      </c>
      <c r="J3" s="4">
        <f aca="true" t="shared" si="0" ref="J3:J20">SUM(G3:I3)</f>
        <v>140</v>
      </c>
      <c r="K3" s="4"/>
      <c r="L3" s="4"/>
      <c r="M3" s="8"/>
      <c r="N3" s="8"/>
    </row>
    <row r="4" spans="1:14" s="5" customFormat="1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>
        <f t="shared" si="0"/>
        <v>0</v>
      </c>
      <c r="K4" s="4"/>
      <c r="L4" s="4"/>
      <c r="M4" s="8"/>
      <c r="N4" s="8"/>
    </row>
    <row r="5" spans="1:14" s="3" customFormat="1" ht="15">
      <c r="A5" s="4">
        <v>1</v>
      </c>
      <c r="B5" s="10" t="s">
        <v>38</v>
      </c>
      <c r="C5" s="9" t="s">
        <v>112</v>
      </c>
      <c r="D5" s="9" t="s">
        <v>113</v>
      </c>
      <c r="E5" s="9" t="s">
        <v>114</v>
      </c>
      <c r="F5" s="9" t="s">
        <v>244</v>
      </c>
      <c r="G5" s="16">
        <v>41</v>
      </c>
      <c r="H5" s="9">
        <v>30</v>
      </c>
      <c r="I5" s="9">
        <v>50</v>
      </c>
      <c r="J5" s="4">
        <f t="shared" si="0"/>
        <v>121</v>
      </c>
      <c r="K5" s="9" t="s">
        <v>56</v>
      </c>
      <c r="L5" s="9" t="s">
        <v>111</v>
      </c>
      <c r="M5" s="12"/>
      <c r="N5" s="12"/>
    </row>
    <row r="6" spans="1:14" s="3" customFormat="1" ht="15">
      <c r="A6" s="4">
        <v>2</v>
      </c>
      <c r="B6" s="10" t="s">
        <v>42</v>
      </c>
      <c r="C6" s="9" t="s">
        <v>115</v>
      </c>
      <c r="D6" s="9" t="s">
        <v>108</v>
      </c>
      <c r="E6" s="9" t="s">
        <v>116</v>
      </c>
      <c r="F6" s="9" t="s">
        <v>244</v>
      </c>
      <c r="G6" s="9">
        <v>40</v>
      </c>
      <c r="H6" s="9">
        <v>28</v>
      </c>
      <c r="I6" s="9">
        <v>50</v>
      </c>
      <c r="J6" s="4">
        <f t="shared" si="0"/>
        <v>118</v>
      </c>
      <c r="K6" s="9" t="s">
        <v>56</v>
      </c>
      <c r="L6" s="15" t="s">
        <v>111</v>
      </c>
      <c r="M6" s="12"/>
      <c r="N6" s="12"/>
    </row>
    <row r="7" spans="1:14" s="3" customFormat="1" ht="15">
      <c r="A7" s="4">
        <v>3</v>
      </c>
      <c r="B7" s="10" t="s">
        <v>38</v>
      </c>
      <c r="C7" s="9" t="s">
        <v>39</v>
      </c>
      <c r="D7" s="9" t="s">
        <v>40</v>
      </c>
      <c r="E7" s="9" t="s">
        <v>41</v>
      </c>
      <c r="F7" s="9" t="s">
        <v>109</v>
      </c>
      <c r="G7" s="16">
        <v>22</v>
      </c>
      <c r="H7" s="9">
        <v>39</v>
      </c>
      <c r="I7" s="9">
        <v>50</v>
      </c>
      <c r="J7" s="4">
        <f t="shared" si="0"/>
        <v>111</v>
      </c>
      <c r="K7" s="9" t="s">
        <v>27</v>
      </c>
      <c r="L7" s="15" t="s">
        <v>28</v>
      </c>
      <c r="M7" s="12"/>
      <c r="N7" s="12"/>
    </row>
    <row r="8" spans="1:14" s="3" customFormat="1" ht="15">
      <c r="A8" s="4">
        <v>4</v>
      </c>
      <c r="B8" s="10" t="s">
        <v>42</v>
      </c>
      <c r="C8" s="9" t="s">
        <v>43</v>
      </c>
      <c r="D8" s="9" t="s">
        <v>44</v>
      </c>
      <c r="E8" s="9" t="s">
        <v>26</v>
      </c>
      <c r="F8" s="9" t="s">
        <v>109</v>
      </c>
      <c r="G8" s="9">
        <v>20</v>
      </c>
      <c r="H8" s="9">
        <v>36</v>
      </c>
      <c r="I8" s="9">
        <v>50</v>
      </c>
      <c r="J8" s="4">
        <f t="shared" si="0"/>
        <v>106</v>
      </c>
      <c r="K8" s="9" t="s">
        <v>56</v>
      </c>
      <c r="L8" s="15" t="s">
        <v>28</v>
      </c>
      <c r="M8" s="12"/>
      <c r="N8" s="12"/>
    </row>
    <row r="9" spans="1:14" s="3" customFormat="1" ht="20.25" customHeight="1">
      <c r="A9" s="4">
        <v>5</v>
      </c>
      <c r="B9" s="10" t="s">
        <v>169</v>
      </c>
      <c r="C9" s="9" t="s">
        <v>239</v>
      </c>
      <c r="D9" s="9" t="s">
        <v>240</v>
      </c>
      <c r="E9" s="9" t="s">
        <v>32</v>
      </c>
      <c r="F9" s="9" t="s">
        <v>248</v>
      </c>
      <c r="G9" s="16">
        <v>22</v>
      </c>
      <c r="H9" s="9">
        <v>26</v>
      </c>
      <c r="I9" s="9">
        <v>50</v>
      </c>
      <c r="J9" s="4">
        <f t="shared" si="0"/>
        <v>98</v>
      </c>
      <c r="K9" s="9" t="s">
        <v>56</v>
      </c>
      <c r="L9" s="15" t="s">
        <v>238</v>
      </c>
      <c r="M9" s="8"/>
      <c r="N9" s="8"/>
    </row>
    <row r="10" spans="1:14" s="3" customFormat="1" ht="15">
      <c r="A10" s="4">
        <v>6</v>
      </c>
      <c r="B10" s="10" t="s">
        <v>169</v>
      </c>
      <c r="C10" s="9" t="s">
        <v>170</v>
      </c>
      <c r="D10" s="9" t="s">
        <v>95</v>
      </c>
      <c r="E10" s="9" t="s">
        <v>171</v>
      </c>
      <c r="F10" s="9" t="s">
        <v>246</v>
      </c>
      <c r="G10" s="16">
        <v>20</v>
      </c>
      <c r="H10" s="9">
        <v>27</v>
      </c>
      <c r="I10" s="9">
        <v>50</v>
      </c>
      <c r="J10" s="4">
        <f t="shared" si="0"/>
        <v>97</v>
      </c>
      <c r="K10" s="9" t="s">
        <v>27</v>
      </c>
      <c r="L10" s="18" t="s">
        <v>172</v>
      </c>
      <c r="M10" s="12"/>
      <c r="N10" s="12"/>
    </row>
    <row r="11" spans="1:14" s="3" customFormat="1" ht="15">
      <c r="A11" s="4">
        <v>7</v>
      </c>
      <c r="B11" s="10" t="s">
        <v>173</v>
      </c>
      <c r="C11" s="9" t="s">
        <v>241</v>
      </c>
      <c r="D11" s="9" t="s">
        <v>127</v>
      </c>
      <c r="E11" s="9" t="s">
        <v>26</v>
      </c>
      <c r="F11" s="9" t="s">
        <v>248</v>
      </c>
      <c r="G11" s="9">
        <v>16</v>
      </c>
      <c r="H11" s="9">
        <v>29</v>
      </c>
      <c r="I11" s="9">
        <v>50</v>
      </c>
      <c r="J11" s="4">
        <f t="shared" si="0"/>
        <v>95</v>
      </c>
      <c r="K11" s="9" t="s">
        <v>56</v>
      </c>
      <c r="L11" s="21" t="s">
        <v>238</v>
      </c>
      <c r="M11" s="8"/>
      <c r="N11" s="8"/>
    </row>
    <row r="12" spans="1:14" s="3" customFormat="1" ht="15">
      <c r="A12" s="4">
        <v>8</v>
      </c>
      <c r="B12" s="10" t="s">
        <v>175</v>
      </c>
      <c r="C12" s="9" t="s">
        <v>242</v>
      </c>
      <c r="D12" s="9" t="s">
        <v>230</v>
      </c>
      <c r="E12" s="9" t="s">
        <v>52</v>
      </c>
      <c r="F12" s="9" t="s">
        <v>248</v>
      </c>
      <c r="G12" s="16">
        <v>14</v>
      </c>
      <c r="H12" s="9">
        <v>30</v>
      </c>
      <c r="I12" s="9">
        <v>50</v>
      </c>
      <c r="J12" s="4">
        <f t="shared" si="0"/>
        <v>94</v>
      </c>
      <c r="K12" s="9" t="s">
        <v>56</v>
      </c>
      <c r="L12" s="21" t="s">
        <v>238</v>
      </c>
      <c r="M12" s="8"/>
      <c r="N12" s="8"/>
    </row>
    <row r="13" spans="1:14" s="3" customFormat="1" ht="15">
      <c r="A13" s="4">
        <v>9</v>
      </c>
      <c r="B13" s="10" t="s">
        <v>177</v>
      </c>
      <c r="C13" s="9" t="s">
        <v>178</v>
      </c>
      <c r="D13" s="9" t="s">
        <v>100</v>
      </c>
      <c r="E13" s="9" t="s">
        <v>179</v>
      </c>
      <c r="F13" s="9" t="s">
        <v>246</v>
      </c>
      <c r="G13" s="9">
        <v>20</v>
      </c>
      <c r="H13" s="9">
        <v>21</v>
      </c>
      <c r="I13" s="9">
        <v>50</v>
      </c>
      <c r="J13" s="4">
        <f t="shared" si="0"/>
        <v>91</v>
      </c>
      <c r="K13" s="9" t="s">
        <v>56</v>
      </c>
      <c r="L13" s="18" t="s">
        <v>172</v>
      </c>
      <c r="M13" s="12"/>
      <c r="N13" s="12"/>
    </row>
    <row r="14" spans="1:14" s="3" customFormat="1" ht="31.5">
      <c r="A14" s="4">
        <v>10</v>
      </c>
      <c r="B14" s="10" t="s">
        <v>42</v>
      </c>
      <c r="C14" s="9" t="s">
        <v>224</v>
      </c>
      <c r="D14" s="9" t="s">
        <v>225</v>
      </c>
      <c r="E14" s="9" t="s">
        <v>213</v>
      </c>
      <c r="F14" s="19" t="s">
        <v>243</v>
      </c>
      <c r="G14" s="9">
        <v>49</v>
      </c>
      <c r="H14" s="9">
        <v>40</v>
      </c>
      <c r="I14" s="9">
        <v>0</v>
      </c>
      <c r="J14" s="4">
        <f t="shared" si="0"/>
        <v>89</v>
      </c>
      <c r="K14" s="11" t="s">
        <v>27</v>
      </c>
      <c r="L14" s="9" t="s">
        <v>211</v>
      </c>
      <c r="M14" s="12"/>
      <c r="N14" s="12"/>
    </row>
    <row r="15" spans="1:14" s="3" customFormat="1" ht="31.5">
      <c r="A15" s="4">
        <v>11</v>
      </c>
      <c r="B15" s="10" t="s">
        <v>226</v>
      </c>
      <c r="C15" s="9" t="s">
        <v>227</v>
      </c>
      <c r="D15" s="9" t="s">
        <v>228</v>
      </c>
      <c r="E15" s="9" t="s">
        <v>26</v>
      </c>
      <c r="F15" s="19" t="s">
        <v>243</v>
      </c>
      <c r="G15" s="16">
        <v>49</v>
      </c>
      <c r="H15" s="9">
        <v>39</v>
      </c>
      <c r="I15" s="9">
        <v>0</v>
      </c>
      <c r="J15" s="4">
        <f t="shared" si="0"/>
        <v>88</v>
      </c>
      <c r="K15" s="9" t="s">
        <v>56</v>
      </c>
      <c r="L15" s="9" t="s">
        <v>211</v>
      </c>
      <c r="M15" s="12"/>
      <c r="N15" s="12"/>
    </row>
    <row r="16" spans="1:14" s="5" customFormat="1" ht="15">
      <c r="A16" s="4">
        <v>12</v>
      </c>
      <c r="B16" s="10" t="s">
        <v>175</v>
      </c>
      <c r="C16" s="9" t="s">
        <v>176</v>
      </c>
      <c r="D16" s="9" t="s">
        <v>142</v>
      </c>
      <c r="E16" s="9" t="s">
        <v>90</v>
      </c>
      <c r="F16" s="9" t="s">
        <v>246</v>
      </c>
      <c r="G16" s="16">
        <v>18</v>
      </c>
      <c r="H16" s="9">
        <v>19</v>
      </c>
      <c r="I16" s="9">
        <v>50</v>
      </c>
      <c r="J16" s="4">
        <f t="shared" si="0"/>
        <v>87</v>
      </c>
      <c r="K16" s="11" t="s">
        <v>37</v>
      </c>
      <c r="L16" s="20" t="s">
        <v>172</v>
      </c>
      <c r="M16" s="12"/>
      <c r="N16" s="12"/>
    </row>
    <row r="17" spans="1:14" s="5" customFormat="1" ht="15">
      <c r="A17" s="4">
        <v>13</v>
      </c>
      <c r="B17" s="10" t="s">
        <v>173</v>
      </c>
      <c r="C17" s="9" t="s">
        <v>174</v>
      </c>
      <c r="D17" s="9" t="s">
        <v>142</v>
      </c>
      <c r="E17" s="9"/>
      <c r="F17" s="9" t="s">
        <v>246</v>
      </c>
      <c r="G17" s="9">
        <v>20</v>
      </c>
      <c r="H17" s="9">
        <v>15</v>
      </c>
      <c r="I17" s="9">
        <v>50</v>
      </c>
      <c r="J17" s="4">
        <f t="shared" si="0"/>
        <v>85</v>
      </c>
      <c r="K17" s="11" t="s">
        <v>37</v>
      </c>
      <c r="L17" s="20" t="s">
        <v>172</v>
      </c>
      <c r="M17" s="12"/>
      <c r="N17" s="12"/>
    </row>
    <row r="18" spans="1:14" ht="31.5">
      <c r="A18" s="4">
        <v>14</v>
      </c>
      <c r="B18" s="10" t="s">
        <v>38</v>
      </c>
      <c r="C18" s="9" t="s">
        <v>221</v>
      </c>
      <c r="D18" s="9" t="s">
        <v>222</v>
      </c>
      <c r="E18" s="9" t="s">
        <v>223</v>
      </c>
      <c r="F18" s="19" t="s">
        <v>243</v>
      </c>
      <c r="G18" s="16">
        <v>43</v>
      </c>
      <c r="H18" s="9">
        <v>40</v>
      </c>
      <c r="I18" s="9">
        <v>0</v>
      </c>
      <c r="J18" s="4">
        <f t="shared" si="0"/>
        <v>83</v>
      </c>
      <c r="K18" s="9" t="s">
        <v>56</v>
      </c>
      <c r="L18" s="9" t="s">
        <v>211</v>
      </c>
      <c r="M18" s="12"/>
      <c r="N18" s="12"/>
    </row>
    <row r="19" spans="1:14" ht="30">
      <c r="A19" s="4">
        <v>15</v>
      </c>
      <c r="B19" s="10" t="s">
        <v>38</v>
      </c>
      <c r="C19" s="9" t="s">
        <v>162</v>
      </c>
      <c r="D19" s="9" t="s">
        <v>139</v>
      </c>
      <c r="E19" s="9" t="s">
        <v>41</v>
      </c>
      <c r="F19" s="9" t="s">
        <v>163</v>
      </c>
      <c r="G19" s="16">
        <v>25</v>
      </c>
      <c r="H19" s="9">
        <v>33</v>
      </c>
      <c r="I19" s="9"/>
      <c r="J19" s="4">
        <f t="shared" si="0"/>
        <v>58</v>
      </c>
      <c r="K19" s="9" t="s">
        <v>37</v>
      </c>
      <c r="L19" s="15" t="s">
        <v>164</v>
      </c>
      <c r="M19" s="12"/>
      <c r="N19" s="12"/>
    </row>
    <row r="20" spans="1:14" ht="15">
      <c r="A20" s="4">
        <v>16</v>
      </c>
      <c r="B20" s="10" t="s">
        <v>200</v>
      </c>
      <c r="C20" s="9" t="s">
        <v>201</v>
      </c>
      <c r="D20" s="9" t="s">
        <v>127</v>
      </c>
      <c r="E20" s="9" t="s">
        <v>32</v>
      </c>
      <c r="F20" s="9" t="s">
        <v>245</v>
      </c>
      <c r="G20" s="16">
        <v>32</v>
      </c>
      <c r="H20" s="9">
        <v>22</v>
      </c>
      <c r="I20" s="9">
        <v>0</v>
      </c>
      <c r="J20" s="4">
        <f t="shared" si="0"/>
        <v>54</v>
      </c>
      <c r="K20" s="9" t="s">
        <v>37</v>
      </c>
      <c r="L20" s="15" t="s">
        <v>189</v>
      </c>
      <c r="M20" s="12"/>
      <c r="N20" s="12"/>
    </row>
  </sheetData>
  <sheetProtection/>
  <autoFilter ref="A4:N20">
    <sortState ref="A5:N20">
      <sortCondition descending="1" sortBy="value" ref="J5:J20"/>
    </sortState>
  </autoFilter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="90" zoomScaleNormal="90" zoomScalePageLayoutView="0" workbookViewId="0" topLeftCell="A1">
      <selection activeCell="A11" sqref="A11:IV11"/>
    </sheetView>
  </sheetViews>
  <sheetFormatPr defaultColWidth="9.140625" defaultRowHeight="15"/>
  <cols>
    <col min="1" max="1" width="4.140625" style="0" customWidth="1"/>
    <col min="2" max="2" width="8.8515625" style="0" bestFit="1" customWidth="1"/>
    <col min="3" max="3" width="13.140625" style="0" bestFit="1" customWidth="1"/>
    <col min="4" max="4" width="10.28125" style="0" bestFit="1" customWidth="1"/>
    <col min="5" max="5" width="15.00390625" style="0" bestFit="1" customWidth="1"/>
    <col min="6" max="6" width="43.7109375" style="0" bestFit="1" customWidth="1"/>
    <col min="7" max="7" width="13.421875" style="0" customWidth="1"/>
    <col min="8" max="8" width="9.28125" style="0" bestFit="1" customWidth="1"/>
    <col min="9" max="9" width="9.28125" style="0" customWidth="1"/>
    <col min="10" max="10" width="10.7109375" style="0" bestFit="1" customWidth="1"/>
    <col min="11" max="11" width="15.7109375" style="0" bestFit="1" customWidth="1"/>
    <col min="12" max="12" width="32.7109375" style="0" bestFit="1" customWidth="1"/>
    <col min="13" max="13" width="10.8515625" style="0" bestFit="1" customWidth="1"/>
  </cols>
  <sheetData>
    <row r="1" spans="1:14" ht="15">
      <c r="A1" s="23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">
      <c r="A2" s="4" t="s">
        <v>0</v>
      </c>
      <c r="B2" s="4"/>
      <c r="C2" s="4"/>
      <c r="D2" s="4"/>
      <c r="E2" s="4"/>
      <c r="F2" s="4" t="s">
        <v>1</v>
      </c>
      <c r="G2" s="2" t="s">
        <v>13</v>
      </c>
      <c r="H2" s="1" t="s">
        <v>14</v>
      </c>
      <c r="I2" s="1" t="s">
        <v>15</v>
      </c>
      <c r="J2" s="2" t="s">
        <v>2</v>
      </c>
      <c r="K2" s="4" t="s">
        <v>3</v>
      </c>
      <c r="L2" s="4" t="s">
        <v>12</v>
      </c>
      <c r="M2" s="7" t="s">
        <v>9</v>
      </c>
      <c r="N2" s="7" t="s">
        <v>10</v>
      </c>
    </row>
    <row r="3" spans="1:14" s="3" customFormat="1" ht="15">
      <c r="A3" s="4"/>
      <c r="B3" s="4"/>
      <c r="C3" s="4"/>
      <c r="D3" s="4"/>
      <c r="E3" s="4"/>
      <c r="F3" s="6" t="s">
        <v>4</v>
      </c>
      <c r="G3" s="4">
        <v>50</v>
      </c>
      <c r="H3" s="4">
        <v>40</v>
      </c>
      <c r="I3" s="4">
        <v>50</v>
      </c>
      <c r="J3" s="4">
        <f>SUM(G3:I3)</f>
        <v>140</v>
      </c>
      <c r="K3" s="4"/>
      <c r="L3" s="4"/>
      <c r="M3" s="8"/>
      <c r="N3" s="8"/>
    </row>
    <row r="4" spans="1:14" s="3" customFormat="1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>
        <f>SUM(G4:I4)</f>
        <v>0</v>
      </c>
      <c r="K4" s="4"/>
      <c r="L4" s="4"/>
      <c r="M4" s="8"/>
      <c r="N4" s="8"/>
    </row>
    <row r="5" spans="1:14" s="3" customFormat="1" ht="15">
      <c r="A5" s="4">
        <v>1</v>
      </c>
      <c r="B5" s="10" t="s">
        <v>45</v>
      </c>
      <c r="C5" s="9" t="s">
        <v>249</v>
      </c>
      <c r="D5" s="9" t="s">
        <v>25</v>
      </c>
      <c r="E5" s="9" t="s">
        <v>26</v>
      </c>
      <c r="F5" s="9" t="s">
        <v>250</v>
      </c>
      <c r="G5" s="9">
        <v>50</v>
      </c>
      <c r="H5" s="9">
        <v>40</v>
      </c>
      <c r="I5" s="9">
        <v>50</v>
      </c>
      <c r="J5" s="4">
        <f>SUM(G5:I5)</f>
        <v>140</v>
      </c>
      <c r="K5" s="9" t="s">
        <v>27</v>
      </c>
      <c r="L5" s="9" t="s">
        <v>251</v>
      </c>
      <c r="M5" s="8"/>
      <c r="N5" s="8"/>
    </row>
    <row r="6" spans="1:14" s="3" customFormat="1" ht="15">
      <c r="A6" s="4">
        <v>2</v>
      </c>
      <c r="B6" s="10" t="s">
        <v>45</v>
      </c>
      <c r="C6" s="9" t="s">
        <v>117</v>
      </c>
      <c r="D6" s="9" t="s">
        <v>118</v>
      </c>
      <c r="E6" s="9" t="s">
        <v>119</v>
      </c>
      <c r="F6" s="9" t="s">
        <v>244</v>
      </c>
      <c r="G6" s="9">
        <v>48</v>
      </c>
      <c r="H6" s="9">
        <v>40</v>
      </c>
      <c r="I6" s="9">
        <v>50</v>
      </c>
      <c r="J6" s="4">
        <f>SUM(G6:I6)</f>
        <v>138</v>
      </c>
      <c r="K6" s="9" t="s">
        <v>27</v>
      </c>
      <c r="L6" s="9" t="s">
        <v>111</v>
      </c>
      <c r="M6" s="12"/>
      <c r="N6" s="12"/>
    </row>
    <row r="7" spans="1:14" s="3" customFormat="1" ht="15">
      <c r="A7" s="4">
        <v>3</v>
      </c>
      <c r="B7" s="10" t="s">
        <v>120</v>
      </c>
      <c r="C7" s="9" t="s">
        <v>121</v>
      </c>
      <c r="D7" s="9" t="s">
        <v>122</v>
      </c>
      <c r="E7" s="9" t="s">
        <v>101</v>
      </c>
      <c r="F7" s="9" t="s">
        <v>244</v>
      </c>
      <c r="G7" s="9">
        <v>50</v>
      </c>
      <c r="H7" s="9">
        <v>36</v>
      </c>
      <c r="I7" s="9">
        <v>50</v>
      </c>
      <c r="J7" s="4">
        <f>SUM(G7:I7)</f>
        <v>136</v>
      </c>
      <c r="K7" s="11" t="s">
        <v>56</v>
      </c>
      <c r="L7" s="9" t="s">
        <v>111</v>
      </c>
      <c r="M7" s="12"/>
      <c r="N7" s="12"/>
    </row>
    <row r="8" spans="1:14" s="3" customFormat="1" ht="15">
      <c r="A8" s="4">
        <v>4</v>
      </c>
      <c r="B8" s="10" t="s">
        <v>123</v>
      </c>
      <c r="C8" s="9" t="s">
        <v>124</v>
      </c>
      <c r="D8" s="9" t="s">
        <v>44</v>
      </c>
      <c r="E8" s="9" t="s">
        <v>97</v>
      </c>
      <c r="F8" s="9" t="s">
        <v>244</v>
      </c>
      <c r="G8" s="9">
        <v>46</v>
      </c>
      <c r="H8" s="9">
        <v>40</v>
      </c>
      <c r="I8" s="9">
        <v>50</v>
      </c>
      <c r="J8" s="4">
        <f>SUM(G8:I8)</f>
        <v>136</v>
      </c>
      <c r="K8" s="11" t="s">
        <v>56</v>
      </c>
      <c r="L8" s="9" t="s">
        <v>111</v>
      </c>
      <c r="M8" s="12"/>
      <c r="N8" s="12"/>
    </row>
    <row r="9" spans="1:14" s="3" customFormat="1" ht="15">
      <c r="A9" s="4">
        <v>5</v>
      </c>
      <c r="B9" s="10" t="s">
        <v>125</v>
      </c>
      <c r="C9" s="9" t="s">
        <v>126</v>
      </c>
      <c r="D9" s="9" t="s">
        <v>127</v>
      </c>
      <c r="E9" s="9" t="s">
        <v>114</v>
      </c>
      <c r="F9" s="9" t="s">
        <v>244</v>
      </c>
      <c r="G9" s="9">
        <v>34</v>
      </c>
      <c r="H9" s="9">
        <v>40</v>
      </c>
      <c r="I9" s="9">
        <v>50</v>
      </c>
      <c r="J9" s="4">
        <f>SUM(G9:I9)</f>
        <v>124</v>
      </c>
      <c r="K9" s="11" t="s">
        <v>56</v>
      </c>
      <c r="L9" s="9" t="s">
        <v>111</v>
      </c>
      <c r="M9" s="12"/>
      <c r="N9" s="12"/>
    </row>
    <row r="10" spans="1:14" s="3" customFormat="1" ht="15">
      <c r="A10" s="4">
        <v>6</v>
      </c>
      <c r="B10" s="10" t="s">
        <v>128</v>
      </c>
      <c r="C10" s="9" t="s">
        <v>129</v>
      </c>
      <c r="D10" s="9" t="s">
        <v>130</v>
      </c>
      <c r="E10" s="9" t="s">
        <v>26</v>
      </c>
      <c r="F10" s="9" t="s">
        <v>244</v>
      </c>
      <c r="G10" s="9">
        <v>36</v>
      </c>
      <c r="H10" s="9">
        <v>38</v>
      </c>
      <c r="I10" s="9">
        <v>50</v>
      </c>
      <c r="J10" s="4">
        <f>SUM(G10:I10)</f>
        <v>124</v>
      </c>
      <c r="K10" s="11" t="s">
        <v>56</v>
      </c>
      <c r="L10" s="15" t="s">
        <v>111</v>
      </c>
      <c r="M10" s="12"/>
      <c r="N10" s="12"/>
    </row>
    <row r="11" spans="1:14" s="3" customFormat="1" ht="15">
      <c r="A11" s="4">
        <v>7</v>
      </c>
      <c r="B11" s="10" t="s">
        <v>160</v>
      </c>
      <c r="C11" s="9" t="s">
        <v>161</v>
      </c>
      <c r="D11" s="9" t="s">
        <v>108</v>
      </c>
      <c r="E11" s="9" t="s">
        <v>26</v>
      </c>
      <c r="F11" s="9" t="s">
        <v>158</v>
      </c>
      <c r="G11" s="16">
        <v>44</v>
      </c>
      <c r="H11" s="9">
        <v>30</v>
      </c>
      <c r="I11" s="9">
        <v>50</v>
      </c>
      <c r="J11" s="4">
        <f>SUM(G11:I11)</f>
        <v>124</v>
      </c>
      <c r="K11" s="9" t="s">
        <v>27</v>
      </c>
      <c r="L11" s="15" t="s">
        <v>159</v>
      </c>
      <c r="M11" s="12"/>
      <c r="N11" s="12"/>
    </row>
    <row r="12" spans="1:14" s="3" customFormat="1" ht="15">
      <c r="A12" s="4">
        <v>8</v>
      </c>
      <c r="B12" s="10" t="s">
        <v>131</v>
      </c>
      <c r="C12" s="9" t="s">
        <v>132</v>
      </c>
      <c r="D12" s="9" t="s">
        <v>133</v>
      </c>
      <c r="E12" s="9" t="s">
        <v>134</v>
      </c>
      <c r="F12" s="9" t="s">
        <v>244</v>
      </c>
      <c r="G12" s="9">
        <v>34</v>
      </c>
      <c r="H12" s="9">
        <v>38</v>
      </c>
      <c r="I12" s="9">
        <v>50</v>
      </c>
      <c r="J12" s="4">
        <f>SUM(G12:I12)</f>
        <v>122</v>
      </c>
      <c r="K12" s="11" t="s">
        <v>56</v>
      </c>
      <c r="L12" s="9" t="s">
        <v>111</v>
      </c>
      <c r="M12" s="12"/>
      <c r="N12" s="12"/>
    </row>
    <row r="13" spans="1:14" s="3" customFormat="1" ht="15.75" customHeight="1">
      <c r="A13" s="4">
        <v>9</v>
      </c>
      <c r="B13" s="10" t="s">
        <v>45</v>
      </c>
      <c r="C13" s="9" t="s">
        <v>46</v>
      </c>
      <c r="D13" s="9" t="s">
        <v>47</v>
      </c>
      <c r="E13" s="9" t="s">
        <v>48</v>
      </c>
      <c r="F13" s="9" t="s">
        <v>109</v>
      </c>
      <c r="G13" s="9">
        <v>30</v>
      </c>
      <c r="H13" s="9">
        <v>39</v>
      </c>
      <c r="I13" s="9">
        <v>50</v>
      </c>
      <c r="J13" s="4">
        <f>SUM(G13:I13)</f>
        <v>119</v>
      </c>
      <c r="K13" s="9" t="s">
        <v>27</v>
      </c>
      <c r="L13" s="9" t="s">
        <v>28</v>
      </c>
      <c r="M13" s="12"/>
      <c r="N13" s="12"/>
    </row>
    <row r="14" spans="1:14" s="3" customFormat="1" ht="12.75" customHeight="1">
      <c r="A14" s="4">
        <v>10</v>
      </c>
      <c r="B14" s="8"/>
      <c r="C14" s="9" t="s">
        <v>268</v>
      </c>
      <c r="D14" s="9" t="s">
        <v>40</v>
      </c>
      <c r="E14" s="9" t="s">
        <v>166</v>
      </c>
      <c r="F14" s="9" t="s">
        <v>269</v>
      </c>
      <c r="G14" s="9">
        <v>30</v>
      </c>
      <c r="H14" s="9">
        <v>38</v>
      </c>
      <c r="I14" s="9">
        <v>50</v>
      </c>
      <c r="J14" s="4">
        <f>SUM(G14:I14)</f>
        <v>118</v>
      </c>
      <c r="K14" s="9" t="s">
        <v>27</v>
      </c>
      <c r="L14" s="15" t="s">
        <v>91</v>
      </c>
      <c r="M14" s="8"/>
      <c r="N14" s="8"/>
    </row>
    <row r="15" spans="1:14" ht="15">
      <c r="A15" s="4">
        <v>11</v>
      </c>
      <c r="B15" s="8"/>
      <c r="C15" s="9" t="s">
        <v>270</v>
      </c>
      <c r="D15" s="9" t="s">
        <v>47</v>
      </c>
      <c r="E15" s="9" t="s">
        <v>271</v>
      </c>
      <c r="F15" s="9" t="s">
        <v>269</v>
      </c>
      <c r="G15" s="9">
        <v>28</v>
      </c>
      <c r="H15" s="9">
        <v>36</v>
      </c>
      <c r="I15" s="9">
        <v>50</v>
      </c>
      <c r="J15" s="4">
        <f>SUM(G15:I15)</f>
        <v>114</v>
      </c>
      <c r="K15" s="11" t="s">
        <v>56</v>
      </c>
      <c r="L15" s="9" t="s">
        <v>91</v>
      </c>
      <c r="M15" s="8"/>
      <c r="N15" s="8"/>
    </row>
    <row r="16" spans="1:14" ht="15">
      <c r="A16" s="4">
        <v>12</v>
      </c>
      <c r="B16" s="8"/>
      <c r="C16" s="9" t="s">
        <v>272</v>
      </c>
      <c r="D16" s="9" t="s">
        <v>230</v>
      </c>
      <c r="E16" s="9" t="s">
        <v>114</v>
      </c>
      <c r="F16" s="9" t="s">
        <v>269</v>
      </c>
      <c r="G16" s="9">
        <v>26</v>
      </c>
      <c r="H16" s="9">
        <v>36</v>
      </c>
      <c r="I16" s="9">
        <v>50</v>
      </c>
      <c r="J16" s="4">
        <f>SUM(G16:I16)</f>
        <v>112</v>
      </c>
      <c r="K16" s="11" t="s">
        <v>56</v>
      </c>
      <c r="L16" s="9" t="s">
        <v>91</v>
      </c>
      <c r="M16" s="8"/>
      <c r="N16" s="8"/>
    </row>
    <row r="17" spans="1:14" ht="15">
      <c r="A17" s="4">
        <v>13</v>
      </c>
      <c r="B17" s="8"/>
      <c r="C17" s="9" t="s">
        <v>274</v>
      </c>
      <c r="D17" s="9" t="s">
        <v>237</v>
      </c>
      <c r="E17" s="9" t="s">
        <v>145</v>
      </c>
      <c r="F17" s="9" t="s">
        <v>269</v>
      </c>
      <c r="G17" s="9">
        <v>24</v>
      </c>
      <c r="H17" s="9">
        <v>38</v>
      </c>
      <c r="I17" s="9">
        <v>50</v>
      </c>
      <c r="J17" s="4">
        <f>SUM(G17:I17)</f>
        <v>112</v>
      </c>
      <c r="K17" s="11" t="s">
        <v>56</v>
      </c>
      <c r="L17" s="9" t="s">
        <v>91</v>
      </c>
      <c r="M17" s="8"/>
      <c r="N17" s="8"/>
    </row>
    <row r="18" spans="1:14" ht="15">
      <c r="A18" s="4">
        <v>14</v>
      </c>
      <c r="B18" s="8"/>
      <c r="C18" s="9" t="s">
        <v>273</v>
      </c>
      <c r="D18" s="9" t="s">
        <v>195</v>
      </c>
      <c r="E18" s="9" t="s">
        <v>74</v>
      </c>
      <c r="F18" s="9" t="s">
        <v>269</v>
      </c>
      <c r="G18" s="9">
        <v>20</v>
      </c>
      <c r="H18" s="9">
        <v>36</v>
      </c>
      <c r="I18" s="9">
        <v>50</v>
      </c>
      <c r="J18" s="4">
        <f>SUM(G18:I18)</f>
        <v>106</v>
      </c>
      <c r="K18" s="11" t="s">
        <v>56</v>
      </c>
      <c r="L18" s="9" t="s">
        <v>91</v>
      </c>
      <c r="M18" s="8"/>
      <c r="N18" s="8"/>
    </row>
    <row r="19" spans="1:14" ht="15">
      <c r="A19" s="4">
        <v>15</v>
      </c>
      <c r="B19" s="8"/>
      <c r="C19" s="9" t="s">
        <v>275</v>
      </c>
      <c r="D19" s="9" t="s">
        <v>44</v>
      </c>
      <c r="E19" s="9" t="s">
        <v>171</v>
      </c>
      <c r="F19" s="9" t="s">
        <v>269</v>
      </c>
      <c r="G19" s="9">
        <v>18</v>
      </c>
      <c r="H19" s="9">
        <v>36</v>
      </c>
      <c r="I19" s="9">
        <v>50</v>
      </c>
      <c r="J19" s="4">
        <f>SUM(G19:I19)</f>
        <v>104</v>
      </c>
      <c r="K19" s="11" t="s">
        <v>56</v>
      </c>
      <c r="L19" s="9" t="s">
        <v>91</v>
      </c>
      <c r="M19" s="8"/>
      <c r="N19" s="8"/>
    </row>
    <row r="20" spans="1:14" ht="16.5" customHeight="1">
      <c r="A20" s="4">
        <v>16</v>
      </c>
      <c r="B20" s="10" t="s">
        <v>45</v>
      </c>
      <c r="C20" s="9" t="s">
        <v>165</v>
      </c>
      <c r="D20" s="9" t="s">
        <v>139</v>
      </c>
      <c r="E20" s="9" t="s">
        <v>166</v>
      </c>
      <c r="F20" s="9" t="s">
        <v>163</v>
      </c>
      <c r="G20" s="9">
        <v>20</v>
      </c>
      <c r="H20" s="9">
        <v>30</v>
      </c>
      <c r="I20" s="9">
        <v>50</v>
      </c>
      <c r="J20" s="4">
        <f>SUM(G20:I20)</f>
        <v>100</v>
      </c>
      <c r="K20" s="9" t="s">
        <v>37</v>
      </c>
      <c r="L20" s="15" t="s">
        <v>164</v>
      </c>
      <c r="M20" s="12"/>
      <c r="N20" s="12"/>
    </row>
    <row r="21" spans="1:14" ht="15">
      <c r="A21" s="4">
        <v>17</v>
      </c>
      <c r="B21" s="10" t="s">
        <v>202</v>
      </c>
      <c r="C21" s="9" t="s">
        <v>165</v>
      </c>
      <c r="D21" s="9" t="s">
        <v>203</v>
      </c>
      <c r="E21" s="9" t="s">
        <v>36</v>
      </c>
      <c r="F21" s="9" t="s">
        <v>245</v>
      </c>
      <c r="G21" s="9">
        <v>20</v>
      </c>
      <c r="H21" s="9">
        <v>20</v>
      </c>
      <c r="I21" s="9">
        <v>50</v>
      </c>
      <c r="J21" s="4">
        <f>SUM(G21:I21)</f>
        <v>90</v>
      </c>
      <c r="K21" s="9" t="s">
        <v>37</v>
      </c>
      <c r="L21" s="9" t="s">
        <v>204</v>
      </c>
      <c r="M21" s="12"/>
      <c r="N21" s="12"/>
    </row>
  </sheetData>
  <sheetProtection/>
  <autoFilter ref="A4:N14">
    <sortState ref="A5:N21">
      <sortCondition descending="1" sortBy="value" ref="J5:J21"/>
    </sortState>
  </autoFilter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zoomScale="110" zoomScaleNormal="110" zoomScalePageLayoutView="0" workbookViewId="0" topLeftCell="A1">
      <selection activeCell="K9" sqref="K9:K30"/>
    </sheetView>
  </sheetViews>
  <sheetFormatPr defaultColWidth="9.140625" defaultRowHeight="15"/>
  <cols>
    <col min="1" max="1" width="3.140625" style="0" customWidth="1"/>
    <col min="2" max="2" width="7.8515625" style="0" customWidth="1"/>
    <col min="3" max="3" width="12.8515625" style="0" bestFit="1" customWidth="1"/>
    <col min="4" max="4" width="11.421875" style="0" bestFit="1" customWidth="1"/>
    <col min="5" max="5" width="16.140625" style="0" bestFit="1" customWidth="1"/>
    <col min="6" max="6" width="52.8515625" style="0" bestFit="1" customWidth="1"/>
    <col min="7" max="7" width="8.00390625" style="0" bestFit="1" customWidth="1"/>
    <col min="8" max="8" width="10.421875" style="0" bestFit="1" customWidth="1"/>
    <col min="9" max="9" width="10.421875" style="0" customWidth="1"/>
    <col min="10" max="10" width="10.00390625" style="0" bestFit="1" customWidth="1"/>
    <col min="11" max="11" width="11.28125" style="0" bestFit="1" customWidth="1"/>
    <col min="12" max="12" width="32.421875" style="0" bestFit="1" customWidth="1"/>
    <col min="13" max="13" width="11.7109375" style="0" bestFit="1" customWidth="1"/>
    <col min="14" max="14" width="11.8515625" style="0" bestFit="1" customWidth="1"/>
  </cols>
  <sheetData>
    <row r="1" spans="1:14" ht="15">
      <c r="A1" s="23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">
      <c r="A2" s="4" t="s">
        <v>0</v>
      </c>
      <c r="B2" s="4"/>
      <c r="C2" s="4"/>
      <c r="D2" s="4"/>
      <c r="E2" s="4"/>
      <c r="F2" s="4" t="s">
        <v>1</v>
      </c>
      <c r="G2" s="2" t="s">
        <v>13</v>
      </c>
      <c r="H2" s="1" t="s">
        <v>14</v>
      </c>
      <c r="I2" s="1" t="s">
        <v>15</v>
      </c>
      <c r="J2" s="2" t="s">
        <v>2</v>
      </c>
      <c r="K2" s="4" t="s">
        <v>3</v>
      </c>
      <c r="L2" s="4" t="s">
        <v>12</v>
      </c>
      <c r="M2" s="7" t="s">
        <v>9</v>
      </c>
      <c r="N2" s="7" t="s">
        <v>10</v>
      </c>
    </row>
    <row r="3" spans="1:14" ht="15">
      <c r="A3" s="4"/>
      <c r="B3" s="4"/>
      <c r="C3" s="4"/>
      <c r="D3" s="4"/>
      <c r="E3" s="4"/>
      <c r="F3" s="6" t="s">
        <v>4</v>
      </c>
      <c r="G3" s="4">
        <v>50</v>
      </c>
      <c r="H3" s="4">
        <v>40</v>
      </c>
      <c r="I3" s="4">
        <v>50</v>
      </c>
      <c r="J3" s="4">
        <f aca="true" t="shared" si="0" ref="J3:J31">SUM(G3:I3)</f>
        <v>140</v>
      </c>
      <c r="K3" s="4"/>
      <c r="L3" s="4"/>
      <c r="M3" s="8"/>
      <c r="N3" s="8"/>
    </row>
    <row r="4" spans="1:14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>
        <f t="shared" si="0"/>
        <v>0</v>
      </c>
      <c r="K4" s="4"/>
      <c r="L4" s="4"/>
      <c r="M4" s="8"/>
      <c r="N4" s="8"/>
    </row>
    <row r="5" spans="1:14" ht="15">
      <c r="A5" s="11">
        <v>1</v>
      </c>
      <c r="B5" s="10" t="s">
        <v>49</v>
      </c>
      <c r="C5" s="9" t="s">
        <v>50</v>
      </c>
      <c r="D5" s="9" t="s">
        <v>51</v>
      </c>
      <c r="E5" s="9" t="s">
        <v>52</v>
      </c>
      <c r="F5" s="9" t="s">
        <v>109</v>
      </c>
      <c r="G5" s="9">
        <v>50</v>
      </c>
      <c r="H5" s="9">
        <v>40</v>
      </c>
      <c r="I5" s="9">
        <v>50</v>
      </c>
      <c r="J5" s="4">
        <f t="shared" si="0"/>
        <v>140</v>
      </c>
      <c r="K5" s="9" t="s">
        <v>27</v>
      </c>
      <c r="L5" s="9" t="s">
        <v>28</v>
      </c>
      <c r="M5" s="12"/>
      <c r="N5" s="12"/>
    </row>
    <row r="6" spans="1:14" ht="15">
      <c r="A6" s="11">
        <v>2</v>
      </c>
      <c r="B6" s="10" t="s">
        <v>49</v>
      </c>
      <c r="C6" s="9" t="s">
        <v>252</v>
      </c>
      <c r="D6" s="9" t="s">
        <v>95</v>
      </c>
      <c r="E6" s="9" t="s">
        <v>253</v>
      </c>
      <c r="F6" s="9" t="s">
        <v>250</v>
      </c>
      <c r="G6" s="9">
        <v>50</v>
      </c>
      <c r="H6" s="9">
        <v>40</v>
      </c>
      <c r="I6" s="9">
        <v>50</v>
      </c>
      <c r="J6" s="4">
        <f t="shared" si="0"/>
        <v>140</v>
      </c>
      <c r="K6" s="9" t="s">
        <v>27</v>
      </c>
      <c r="L6" s="9" t="s">
        <v>251</v>
      </c>
      <c r="M6" s="8"/>
      <c r="N6" s="8"/>
    </row>
    <row r="7" spans="1:14" ht="15">
      <c r="A7" s="11">
        <v>3</v>
      </c>
      <c r="B7" s="10" t="s">
        <v>61</v>
      </c>
      <c r="C7" s="9" t="s">
        <v>212</v>
      </c>
      <c r="D7" s="9" t="s">
        <v>108</v>
      </c>
      <c r="E7" s="9" t="s">
        <v>166</v>
      </c>
      <c r="F7" s="9" t="s">
        <v>250</v>
      </c>
      <c r="G7" s="9">
        <v>50</v>
      </c>
      <c r="H7" s="9">
        <v>40</v>
      </c>
      <c r="I7" s="9">
        <v>50</v>
      </c>
      <c r="J7" s="4">
        <f t="shared" si="0"/>
        <v>140</v>
      </c>
      <c r="K7" s="9" t="s">
        <v>27</v>
      </c>
      <c r="L7" s="9" t="s">
        <v>251</v>
      </c>
      <c r="M7" s="8"/>
      <c r="N7" s="8"/>
    </row>
    <row r="8" spans="1:14" ht="15">
      <c r="A8" s="11">
        <v>4</v>
      </c>
      <c r="B8" s="10" t="s">
        <v>254</v>
      </c>
      <c r="C8" s="9" t="s">
        <v>255</v>
      </c>
      <c r="D8" s="9" t="s">
        <v>256</v>
      </c>
      <c r="E8" s="9" t="s">
        <v>257</v>
      </c>
      <c r="F8" s="9" t="s">
        <v>250</v>
      </c>
      <c r="G8" s="9">
        <v>50</v>
      </c>
      <c r="H8" s="9">
        <v>40</v>
      </c>
      <c r="I8" s="9">
        <v>50</v>
      </c>
      <c r="J8" s="4">
        <f t="shared" si="0"/>
        <v>140</v>
      </c>
      <c r="K8" s="9" t="s">
        <v>27</v>
      </c>
      <c r="L8" s="9" t="s">
        <v>251</v>
      </c>
      <c r="M8" s="8"/>
      <c r="N8" s="8"/>
    </row>
    <row r="9" spans="1:14" ht="15">
      <c r="A9" s="11">
        <v>5</v>
      </c>
      <c r="B9" s="10" t="s">
        <v>68</v>
      </c>
      <c r="C9" s="9" t="s">
        <v>258</v>
      </c>
      <c r="D9" s="9" t="s">
        <v>95</v>
      </c>
      <c r="E9" s="9" t="s">
        <v>52</v>
      </c>
      <c r="F9" s="9" t="s">
        <v>250</v>
      </c>
      <c r="G9" s="9">
        <v>48</v>
      </c>
      <c r="H9" s="9">
        <v>40</v>
      </c>
      <c r="I9" s="9">
        <v>50</v>
      </c>
      <c r="J9" s="4">
        <f t="shared" si="0"/>
        <v>138</v>
      </c>
      <c r="K9" s="9" t="s">
        <v>56</v>
      </c>
      <c r="L9" s="9" t="s">
        <v>251</v>
      </c>
      <c r="M9" s="8"/>
      <c r="N9" s="8"/>
    </row>
    <row r="10" spans="1:14" ht="15">
      <c r="A10" s="11">
        <v>6</v>
      </c>
      <c r="B10" s="10" t="s">
        <v>259</v>
      </c>
      <c r="C10" s="9" t="s">
        <v>260</v>
      </c>
      <c r="D10" s="9" t="s">
        <v>127</v>
      </c>
      <c r="E10" s="9" t="s">
        <v>145</v>
      </c>
      <c r="F10" s="9" t="s">
        <v>250</v>
      </c>
      <c r="G10" s="9">
        <v>48</v>
      </c>
      <c r="H10" s="9">
        <v>40</v>
      </c>
      <c r="I10" s="9">
        <v>50</v>
      </c>
      <c r="J10" s="4">
        <f t="shared" si="0"/>
        <v>138</v>
      </c>
      <c r="K10" s="9" t="s">
        <v>56</v>
      </c>
      <c r="L10" s="9" t="s">
        <v>251</v>
      </c>
      <c r="M10" s="8"/>
      <c r="N10" s="8"/>
    </row>
    <row r="11" spans="1:14" ht="15">
      <c r="A11" s="11">
        <v>7</v>
      </c>
      <c r="B11" s="10" t="s">
        <v>53</v>
      </c>
      <c r="C11" s="9" t="s">
        <v>54</v>
      </c>
      <c r="D11" s="9" t="s">
        <v>55</v>
      </c>
      <c r="E11" s="9" t="s">
        <v>26</v>
      </c>
      <c r="F11" s="9" t="s">
        <v>109</v>
      </c>
      <c r="G11" s="9">
        <v>48</v>
      </c>
      <c r="H11" s="9">
        <v>39</v>
      </c>
      <c r="I11" s="9">
        <v>50</v>
      </c>
      <c r="J11" s="4">
        <f t="shared" si="0"/>
        <v>137</v>
      </c>
      <c r="K11" s="9" t="s">
        <v>56</v>
      </c>
      <c r="L11" s="9" t="s">
        <v>28</v>
      </c>
      <c r="M11" s="12"/>
      <c r="N11" s="12"/>
    </row>
    <row r="12" spans="1:14" ht="15">
      <c r="A12" s="11">
        <v>8</v>
      </c>
      <c r="B12" s="11"/>
      <c r="C12" s="9" t="s">
        <v>88</v>
      </c>
      <c r="D12" s="9" t="s">
        <v>89</v>
      </c>
      <c r="E12" s="9" t="s">
        <v>90</v>
      </c>
      <c r="F12" s="9" t="s">
        <v>247</v>
      </c>
      <c r="G12" s="9">
        <v>46</v>
      </c>
      <c r="H12" s="9">
        <v>40</v>
      </c>
      <c r="I12" s="9">
        <v>50</v>
      </c>
      <c r="J12" s="4">
        <f t="shared" si="0"/>
        <v>136</v>
      </c>
      <c r="K12" s="9" t="s">
        <v>27</v>
      </c>
      <c r="L12" s="9" t="s">
        <v>91</v>
      </c>
      <c r="M12" s="12"/>
      <c r="N12" s="12"/>
    </row>
    <row r="13" spans="1:14" ht="15">
      <c r="A13" s="11">
        <v>9</v>
      </c>
      <c r="B13" s="13"/>
      <c r="C13" s="9" t="s">
        <v>92</v>
      </c>
      <c r="D13" s="9" t="s">
        <v>93</v>
      </c>
      <c r="E13" s="9" t="s">
        <v>36</v>
      </c>
      <c r="F13" s="9" t="s">
        <v>247</v>
      </c>
      <c r="G13" s="9">
        <v>46</v>
      </c>
      <c r="H13" s="9">
        <v>40</v>
      </c>
      <c r="I13" s="9">
        <v>50</v>
      </c>
      <c r="J13" s="4">
        <f t="shared" si="0"/>
        <v>136</v>
      </c>
      <c r="K13" s="9" t="s">
        <v>56</v>
      </c>
      <c r="L13" s="11" t="s">
        <v>91</v>
      </c>
      <c r="M13" s="12"/>
      <c r="N13" s="12"/>
    </row>
    <row r="14" spans="1:14" ht="15">
      <c r="A14" s="11">
        <v>10</v>
      </c>
      <c r="B14" s="10" t="s">
        <v>57</v>
      </c>
      <c r="C14" s="9" t="s">
        <v>58</v>
      </c>
      <c r="D14" s="9" t="s">
        <v>59</v>
      </c>
      <c r="E14" s="9" t="s">
        <v>60</v>
      </c>
      <c r="F14" s="9" t="s">
        <v>109</v>
      </c>
      <c r="G14" s="9">
        <v>44</v>
      </c>
      <c r="H14" s="9">
        <v>39</v>
      </c>
      <c r="I14" s="9">
        <v>50</v>
      </c>
      <c r="J14" s="4">
        <f t="shared" si="0"/>
        <v>133</v>
      </c>
      <c r="K14" s="9" t="s">
        <v>56</v>
      </c>
      <c r="L14" s="9" t="s">
        <v>28</v>
      </c>
      <c r="M14" s="12"/>
      <c r="N14" s="12"/>
    </row>
    <row r="15" spans="1:14" ht="15">
      <c r="A15" s="11">
        <v>11</v>
      </c>
      <c r="B15" s="10" t="s">
        <v>57</v>
      </c>
      <c r="C15" s="9" t="s">
        <v>261</v>
      </c>
      <c r="D15" s="9" t="s">
        <v>182</v>
      </c>
      <c r="E15" s="9" t="s">
        <v>85</v>
      </c>
      <c r="F15" s="9" t="s">
        <v>250</v>
      </c>
      <c r="G15" s="9">
        <v>50</v>
      </c>
      <c r="H15" s="9">
        <v>30</v>
      </c>
      <c r="I15" s="9">
        <v>50</v>
      </c>
      <c r="J15" s="4">
        <f t="shared" si="0"/>
        <v>130</v>
      </c>
      <c r="K15" s="9" t="s">
        <v>56</v>
      </c>
      <c r="L15" s="9" t="s">
        <v>251</v>
      </c>
      <c r="M15" s="8"/>
      <c r="N15" s="8"/>
    </row>
    <row r="16" spans="1:14" ht="15">
      <c r="A16" s="11">
        <v>12</v>
      </c>
      <c r="B16" s="13"/>
      <c r="C16" s="9" t="s">
        <v>94</v>
      </c>
      <c r="D16" s="9" t="s">
        <v>95</v>
      </c>
      <c r="E16" s="9" t="s">
        <v>85</v>
      </c>
      <c r="F16" s="9" t="s">
        <v>247</v>
      </c>
      <c r="G16" s="9">
        <v>40</v>
      </c>
      <c r="H16" s="9">
        <v>38</v>
      </c>
      <c r="I16" s="9">
        <v>50</v>
      </c>
      <c r="J16" s="4">
        <f t="shared" si="0"/>
        <v>128</v>
      </c>
      <c r="K16" s="9" t="s">
        <v>56</v>
      </c>
      <c r="L16" s="9" t="s">
        <v>91</v>
      </c>
      <c r="M16" s="12"/>
      <c r="N16" s="12"/>
    </row>
    <row r="17" spans="1:14" ht="15">
      <c r="A17" s="11">
        <v>13</v>
      </c>
      <c r="B17" s="13"/>
      <c r="C17" s="9" t="s">
        <v>96</v>
      </c>
      <c r="D17" s="9" t="s">
        <v>25</v>
      </c>
      <c r="E17" s="9" t="s">
        <v>97</v>
      </c>
      <c r="F17" s="9" t="s">
        <v>247</v>
      </c>
      <c r="G17" s="9">
        <v>40</v>
      </c>
      <c r="H17" s="9">
        <v>38</v>
      </c>
      <c r="I17" s="9">
        <v>50</v>
      </c>
      <c r="J17" s="4">
        <f t="shared" si="0"/>
        <v>128</v>
      </c>
      <c r="K17" s="9" t="s">
        <v>56</v>
      </c>
      <c r="L17" s="9" t="s">
        <v>91</v>
      </c>
      <c r="M17" s="12"/>
      <c r="N17" s="12"/>
    </row>
    <row r="18" spans="1:14" ht="15">
      <c r="A18" s="11">
        <v>14</v>
      </c>
      <c r="B18" s="10" t="s">
        <v>57</v>
      </c>
      <c r="C18" s="9" t="s">
        <v>135</v>
      </c>
      <c r="D18" s="9" t="s">
        <v>44</v>
      </c>
      <c r="E18" s="9" t="s">
        <v>32</v>
      </c>
      <c r="F18" s="9" t="s">
        <v>244</v>
      </c>
      <c r="G18" s="9">
        <v>38</v>
      </c>
      <c r="H18" s="9">
        <v>40</v>
      </c>
      <c r="I18" s="9">
        <v>50</v>
      </c>
      <c r="J18" s="4">
        <f t="shared" si="0"/>
        <v>128</v>
      </c>
      <c r="K18" s="9" t="s">
        <v>27</v>
      </c>
      <c r="L18" s="9" t="s">
        <v>111</v>
      </c>
      <c r="M18" s="12"/>
      <c r="N18" s="12"/>
    </row>
    <row r="19" spans="1:14" ht="15">
      <c r="A19" s="11">
        <v>15</v>
      </c>
      <c r="B19" s="10" t="s">
        <v>53</v>
      </c>
      <c r="C19" s="9" t="s">
        <v>262</v>
      </c>
      <c r="D19" s="9" t="s">
        <v>113</v>
      </c>
      <c r="E19" s="9" t="s">
        <v>52</v>
      </c>
      <c r="F19" s="9" t="s">
        <v>250</v>
      </c>
      <c r="G19" s="9">
        <v>38</v>
      </c>
      <c r="H19" s="9">
        <v>40</v>
      </c>
      <c r="I19" s="9">
        <v>50</v>
      </c>
      <c r="J19" s="4">
        <f t="shared" si="0"/>
        <v>128</v>
      </c>
      <c r="K19" s="9" t="s">
        <v>56</v>
      </c>
      <c r="L19" s="9" t="s">
        <v>251</v>
      </c>
      <c r="M19" s="8"/>
      <c r="N19" s="8"/>
    </row>
    <row r="20" spans="1:14" ht="15">
      <c r="A20" s="11">
        <v>16</v>
      </c>
      <c r="B20" s="10"/>
      <c r="C20" s="9" t="s">
        <v>98</v>
      </c>
      <c r="D20" s="9" t="s">
        <v>44</v>
      </c>
      <c r="E20" s="9" t="s">
        <v>48</v>
      </c>
      <c r="F20" s="9" t="s">
        <v>247</v>
      </c>
      <c r="G20" s="9">
        <v>40</v>
      </c>
      <c r="H20" s="9">
        <v>36</v>
      </c>
      <c r="I20" s="9">
        <v>50</v>
      </c>
      <c r="J20" s="4">
        <f t="shared" si="0"/>
        <v>126</v>
      </c>
      <c r="K20" s="9" t="s">
        <v>56</v>
      </c>
      <c r="L20" s="9" t="s">
        <v>91</v>
      </c>
      <c r="M20" s="12"/>
      <c r="N20" s="12"/>
    </row>
    <row r="21" spans="1:14" ht="15">
      <c r="A21" s="11">
        <v>17</v>
      </c>
      <c r="B21" s="10" t="s">
        <v>53</v>
      </c>
      <c r="C21" s="9" t="s">
        <v>137</v>
      </c>
      <c r="D21" s="9" t="s">
        <v>25</v>
      </c>
      <c r="E21" s="9" t="s">
        <v>26</v>
      </c>
      <c r="F21" s="9" t="s">
        <v>244</v>
      </c>
      <c r="G21" s="9">
        <v>36</v>
      </c>
      <c r="H21" s="9">
        <v>40</v>
      </c>
      <c r="I21" s="9">
        <v>50</v>
      </c>
      <c r="J21" s="4">
        <f t="shared" si="0"/>
        <v>126</v>
      </c>
      <c r="K21" s="9" t="s">
        <v>56</v>
      </c>
      <c r="L21" s="9" t="s">
        <v>111</v>
      </c>
      <c r="M21" s="12"/>
      <c r="N21" s="12"/>
    </row>
    <row r="22" spans="1:14" ht="15">
      <c r="A22" s="11">
        <v>18</v>
      </c>
      <c r="B22" s="10" t="s">
        <v>68</v>
      </c>
      <c r="C22" s="9" t="s">
        <v>138</v>
      </c>
      <c r="D22" s="9" t="s">
        <v>139</v>
      </c>
      <c r="E22" s="9" t="s">
        <v>140</v>
      </c>
      <c r="F22" s="9" t="s">
        <v>244</v>
      </c>
      <c r="G22" s="9">
        <v>36</v>
      </c>
      <c r="H22" s="9">
        <v>40</v>
      </c>
      <c r="I22" s="9">
        <v>50</v>
      </c>
      <c r="J22" s="4">
        <f t="shared" si="0"/>
        <v>126</v>
      </c>
      <c r="K22" s="9" t="s">
        <v>56</v>
      </c>
      <c r="L22" s="11" t="s">
        <v>111</v>
      </c>
      <c r="M22" s="12"/>
      <c r="N22" s="12"/>
    </row>
    <row r="23" spans="1:14" ht="15">
      <c r="A23" s="11">
        <v>19</v>
      </c>
      <c r="B23" s="10" t="s">
        <v>49</v>
      </c>
      <c r="C23" s="9" t="s">
        <v>136</v>
      </c>
      <c r="D23" s="9" t="s">
        <v>95</v>
      </c>
      <c r="E23" s="9" t="s">
        <v>26</v>
      </c>
      <c r="F23" s="9" t="s">
        <v>244</v>
      </c>
      <c r="G23" s="9">
        <v>34</v>
      </c>
      <c r="H23" s="9">
        <v>40</v>
      </c>
      <c r="I23" s="9">
        <v>50</v>
      </c>
      <c r="J23" s="4">
        <f t="shared" si="0"/>
        <v>124</v>
      </c>
      <c r="K23" s="9" t="s">
        <v>56</v>
      </c>
      <c r="L23" s="9" t="s">
        <v>111</v>
      </c>
      <c r="M23" s="12"/>
      <c r="N23" s="12"/>
    </row>
    <row r="24" spans="1:14" ht="15">
      <c r="A24" s="11">
        <v>20</v>
      </c>
      <c r="B24" s="10" t="s">
        <v>64</v>
      </c>
      <c r="C24" s="9" t="s">
        <v>263</v>
      </c>
      <c r="D24" s="9" t="s">
        <v>25</v>
      </c>
      <c r="E24" s="9" t="s">
        <v>48</v>
      </c>
      <c r="F24" s="9" t="s">
        <v>250</v>
      </c>
      <c r="G24" s="9">
        <v>30</v>
      </c>
      <c r="H24" s="9">
        <v>40</v>
      </c>
      <c r="I24" s="9">
        <v>50</v>
      </c>
      <c r="J24" s="4">
        <f t="shared" si="0"/>
        <v>120</v>
      </c>
      <c r="K24" s="9" t="s">
        <v>37</v>
      </c>
      <c r="L24" s="9" t="s">
        <v>251</v>
      </c>
      <c r="M24" s="8"/>
      <c r="N24" s="8"/>
    </row>
    <row r="25" spans="1:14" ht="15">
      <c r="A25" s="11">
        <v>21</v>
      </c>
      <c r="B25" s="10" t="s">
        <v>61</v>
      </c>
      <c r="C25" s="9" t="s">
        <v>62</v>
      </c>
      <c r="D25" s="9" t="s">
        <v>63</v>
      </c>
      <c r="E25" s="9" t="s">
        <v>26</v>
      </c>
      <c r="F25" s="9" t="s">
        <v>109</v>
      </c>
      <c r="G25" s="9">
        <v>30</v>
      </c>
      <c r="H25" s="9">
        <v>36</v>
      </c>
      <c r="I25" s="9">
        <v>50</v>
      </c>
      <c r="J25" s="4">
        <f t="shared" si="0"/>
        <v>116</v>
      </c>
      <c r="K25" s="9" t="s">
        <v>37</v>
      </c>
      <c r="L25" s="11" t="s">
        <v>28</v>
      </c>
      <c r="M25" s="12"/>
      <c r="N25" s="12"/>
    </row>
    <row r="26" spans="1:14" ht="15">
      <c r="A26" s="11">
        <v>22</v>
      </c>
      <c r="B26" s="10" t="s">
        <v>64</v>
      </c>
      <c r="C26" s="9" t="s">
        <v>65</v>
      </c>
      <c r="D26" s="9" t="s">
        <v>66</v>
      </c>
      <c r="E26" s="9" t="s">
        <v>67</v>
      </c>
      <c r="F26" s="9" t="s">
        <v>109</v>
      </c>
      <c r="G26" s="9">
        <v>28</v>
      </c>
      <c r="H26" s="9">
        <v>37</v>
      </c>
      <c r="I26" s="9">
        <v>50</v>
      </c>
      <c r="J26" s="4">
        <f t="shared" si="0"/>
        <v>115</v>
      </c>
      <c r="K26" s="9" t="s">
        <v>37</v>
      </c>
      <c r="L26" s="9" t="s">
        <v>28</v>
      </c>
      <c r="M26" s="12"/>
      <c r="N26" s="12"/>
    </row>
    <row r="27" spans="1:14" ht="15">
      <c r="A27" s="11">
        <v>23</v>
      </c>
      <c r="B27" s="10" t="s">
        <v>68</v>
      </c>
      <c r="C27" s="9" t="s">
        <v>69</v>
      </c>
      <c r="D27" s="9" t="s">
        <v>70</v>
      </c>
      <c r="E27" s="9" t="s">
        <v>52</v>
      </c>
      <c r="F27" s="9" t="s">
        <v>109</v>
      </c>
      <c r="G27" s="9">
        <v>22</v>
      </c>
      <c r="H27" s="9">
        <v>38</v>
      </c>
      <c r="I27" s="9">
        <v>50</v>
      </c>
      <c r="J27" s="4">
        <f t="shared" si="0"/>
        <v>110</v>
      </c>
      <c r="K27" s="9" t="s">
        <v>37</v>
      </c>
      <c r="L27" s="15" t="s">
        <v>28</v>
      </c>
      <c r="M27" s="12"/>
      <c r="N27" s="12"/>
    </row>
    <row r="28" spans="1:14" ht="15">
      <c r="A28" s="11">
        <v>24</v>
      </c>
      <c r="B28" s="10" t="s">
        <v>57</v>
      </c>
      <c r="C28" s="9" t="s">
        <v>229</v>
      </c>
      <c r="D28" s="9" t="s">
        <v>230</v>
      </c>
      <c r="E28" s="9" t="s">
        <v>36</v>
      </c>
      <c r="F28" s="15" t="s">
        <v>243</v>
      </c>
      <c r="G28" s="9">
        <v>47</v>
      </c>
      <c r="H28" s="9">
        <v>40</v>
      </c>
      <c r="I28" s="9">
        <v>0</v>
      </c>
      <c r="J28" s="4">
        <f t="shared" si="0"/>
        <v>87</v>
      </c>
      <c r="K28" s="9" t="s">
        <v>27</v>
      </c>
      <c r="L28" s="9" t="s">
        <v>211</v>
      </c>
      <c r="M28" s="8"/>
      <c r="N28" s="8"/>
    </row>
    <row r="29" spans="1:14" ht="15">
      <c r="A29" s="11">
        <v>25</v>
      </c>
      <c r="B29" s="10" t="s">
        <v>49</v>
      </c>
      <c r="C29" s="9" t="s">
        <v>231</v>
      </c>
      <c r="D29" s="9" t="s">
        <v>232</v>
      </c>
      <c r="E29" s="9" t="s">
        <v>233</v>
      </c>
      <c r="F29" s="15" t="s">
        <v>243</v>
      </c>
      <c r="G29" s="9">
        <v>47</v>
      </c>
      <c r="H29" s="9">
        <v>40</v>
      </c>
      <c r="I29" s="9">
        <v>0</v>
      </c>
      <c r="J29" s="4">
        <f t="shared" si="0"/>
        <v>87</v>
      </c>
      <c r="K29" s="9" t="s">
        <v>27</v>
      </c>
      <c r="L29" s="9" t="s">
        <v>211</v>
      </c>
      <c r="M29" s="8"/>
      <c r="N29" s="8"/>
    </row>
    <row r="30" spans="1:14" ht="15">
      <c r="A30" s="11">
        <v>26</v>
      </c>
      <c r="B30" s="10" t="s">
        <v>53</v>
      </c>
      <c r="C30" s="9" t="s">
        <v>234</v>
      </c>
      <c r="D30" s="9" t="s">
        <v>95</v>
      </c>
      <c r="E30" s="9" t="s">
        <v>145</v>
      </c>
      <c r="F30" s="15" t="s">
        <v>243</v>
      </c>
      <c r="G30" s="9">
        <v>35</v>
      </c>
      <c r="H30" s="9">
        <v>34</v>
      </c>
      <c r="I30" s="9">
        <v>0</v>
      </c>
      <c r="J30" s="4">
        <f t="shared" si="0"/>
        <v>69</v>
      </c>
      <c r="K30" s="9" t="s">
        <v>56</v>
      </c>
      <c r="L30" s="9" t="s">
        <v>211</v>
      </c>
      <c r="M30" s="8"/>
      <c r="N30" s="8"/>
    </row>
    <row r="31" spans="1:14" ht="15">
      <c r="A31" s="11">
        <v>27</v>
      </c>
      <c r="B31" s="10" t="s">
        <v>205</v>
      </c>
      <c r="C31" s="9" t="s">
        <v>206</v>
      </c>
      <c r="D31" s="9" t="s">
        <v>100</v>
      </c>
      <c r="E31" s="9" t="s">
        <v>26</v>
      </c>
      <c r="F31" s="9" t="s">
        <v>245</v>
      </c>
      <c r="G31" s="9">
        <v>20</v>
      </c>
      <c r="H31" s="9">
        <v>17</v>
      </c>
      <c r="I31" s="9">
        <v>0</v>
      </c>
      <c r="J31" s="4">
        <f t="shared" si="0"/>
        <v>37</v>
      </c>
      <c r="K31" s="9" t="s">
        <v>37</v>
      </c>
      <c r="L31" s="9" t="s">
        <v>189</v>
      </c>
      <c r="M31" s="8"/>
      <c r="N31" s="8"/>
    </row>
  </sheetData>
  <sheetProtection/>
  <autoFilter ref="B4:N31">
    <sortState ref="B5:N31">
      <sortCondition descending="1" sortBy="value" ref="J5:J31"/>
    </sortState>
  </autoFilter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90" zoomScaleNormal="90" zoomScalePageLayoutView="0" workbookViewId="0" topLeftCell="A1">
      <selection activeCell="K6" sqref="K6:K17"/>
    </sheetView>
  </sheetViews>
  <sheetFormatPr defaultColWidth="9.140625" defaultRowHeight="15"/>
  <cols>
    <col min="1" max="1" width="4.421875" style="0" customWidth="1"/>
    <col min="3" max="3" width="14.7109375" style="0" bestFit="1" customWidth="1"/>
    <col min="4" max="5" width="13.421875" style="0" customWidth="1"/>
    <col min="6" max="6" width="21.00390625" style="0" bestFit="1" customWidth="1"/>
    <col min="7" max="7" width="5.8515625" style="0" customWidth="1"/>
    <col min="8" max="8" width="9.28125" style="0" bestFit="1" customWidth="1"/>
    <col min="9" max="9" width="9.28125" style="0" customWidth="1"/>
    <col min="11" max="11" width="15.7109375" style="0" bestFit="1" customWidth="1"/>
    <col min="12" max="12" width="33.421875" style="0" bestFit="1" customWidth="1"/>
    <col min="13" max="13" width="10.8515625" style="0" bestFit="1" customWidth="1"/>
  </cols>
  <sheetData>
    <row r="1" spans="1:14" ht="15">
      <c r="A1" s="23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">
      <c r="A2" s="4" t="s">
        <v>0</v>
      </c>
      <c r="B2" s="4"/>
      <c r="C2" s="4"/>
      <c r="D2" s="4"/>
      <c r="E2" s="4"/>
      <c r="F2" s="4" t="s">
        <v>1</v>
      </c>
      <c r="G2" s="2" t="s">
        <v>13</v>
      </c>
      <c r="H2" s="1" t="s">
        <v>14</v>
      </c>
      <c r="I2" s="1" t="s">
        <v>15</v>
      </c>
      <c r="J2" s="2" t="s">
        <v>2</v>
      </c>
      <c r="K2" s="4" t="s">
        <v>3</v>
      </c>
      <c r="L2" s="4" t="s">
        <v>12</v>
      </c>
      <c r="M2" s="7" t="s">
        <v>9</v>
      </c>
      <c r="N2" s="7" t="s">
        <v>10</v>
      </c>
    </row>
    <row r="3" spans="1:14" ht="15">
      <c r="A3" s="4"/>
      <c r="B3" s="4"/>
      <c r="C3" s="4"/>
      <c r="D3" s="4"/>
      <c r="E3" s="4"/>
      <c r="F3" s="6" t="s">
        <v>4</v>
      </c>
      <c r="G3" s="4">
        <v>50</v>
      </c>
      <c r="H3" s="4">
        <v>40</v>
      </c>
      <c r="I3" s="4">
        <v>50</v>
      </c>
      <c r="J3" s="4">
        <f aca="true" t="shared" si="0" ref="J3:J19">SUM(G3:I3)</f>
        <v>140</v>
      </c>
      <c r="K3" s="4"/>
      <c r="L3" s="4"/>
      <c r="M3" s="8"/>
      <c r="N3" s="8"/>
    </row>
    <row r="4" spans="1:14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>
        <f t="shared" si="0"/>
        <v>0</v>
      </c>
      <c r="K4" s="4"/>
      <c r="L4" s="4"/>
      <c r="M4" s="8"/>
      <c r="N4" s="8"/>
    </row>
    <row r="5" spans="1:14" ht="15">
      <c r="A5" s="4">
        <v>1</v>
      </c>
      <c r="B5" s="10" t="s">
        <v>71</v>
      </c>
      <c r="C5" s="9" t="s">
        <v>141</v>
      </c>
      <c r="D5" s="9" t="s">
        <v>142</v>
      </c>
      <c r="E5" s="9" t="s">
        <v>143</v>
      </c>
      <c r="F5" s="9" t="s">
        <v>244</v>
      </c>
      <c r="G5" s="9">
        <v>48</v>
      </c>
      <c r="H5" s="9">
        <v>40</v>
      </c>
      <c r="I5" s="9">
        <v>50</v>
      </c>
      <c r="J5" s="4">
        <f t="shared" si="0"/>
        <v>138</v>
      </c>
      <c r="K5" s="11" t="s">
        <v>27</v>
      </c>
      <c r="L5" s="9" t="s">
        <v>111</v>
      </c>
      <c r="M5" s="8"/>
      <c r="N5" s="8"/>
    </row>
    <row r="6" spans="1:14" ht="15">
      <c r="A6" s="4">
        <v>2</v>
      </c>
      <c r="B6" s="10" t="s">
        <v>75</v>
      </c>
      <c r="C6" s="9" t="s">
        <v>144</v>
      </c>
      <c r="D6" s="9" t="s">
        <v>142</v>
      </c>
      <c r="E6" s="9" t="s">
        <v>145</v>
      </c>
      <c r="F6" s="9" t="s">
        <v>244</v>
      </c>
      <c r="G6" s="9">
        <v>48</v>
      </c>
      <c r="H6" s="9">
        <v>40</v>
      </c>
      <c r="I6" s="9">
        <v>50</v>
      </c>
      <c r="J6" s="4">
        <f t="shared" si="0"/>
        <v>138</v>
      </c>
      <c r="K6" s="11" t="s">
        <v>56</v>
      </c>
      <c r="L6" s="9" t="s">
        <v>111</v>
      </c>
      <c r="M6" s="8"/>
      <c r="N6" s="8"/>
    </row>
    <row r="7" spans="1:14" ht="15">
      <c r="A7" s="4">
        <v>3</v>
      </c>
      <c r="B7" s="10" t="s">
        <v>71</v>
      </c>
      <c r="C7" s="9" t="s">
        <v>264</v>
      </c>
      <c r="D7" s="9" t="s">
        <v>142</v>
      </c>
      <c r="E7" s="9" t="s">
        <v>52</v>
      </c>
      <c r="F7" s="9" t="s">
        <v>265</v>
      </c>
      <c r="G7" s="9">
        <v>48</v>
      </c>
      <c r="H7" s="9">
        <v>40</v>
      </c>
      <c r="I7" s="9">
        <v>50</v>
      </c>
      <c r="J7" s="4">
        <f t="shared" si="0"/>
        <v>138</v>
      </c>
      <c r="K7" s="11" t="s">
        <v>56</v>
      </c>
      <c r="L7" s="9" t="s">
        <v>251</v>
      </c>
      <c r="M7" s="8"/>
      <c r="N7" s="8"/>
    </row>
    <row r="8" spans="1:14" ht="15">
      <c r="A8" s="4">
        <v>4</v>
      </c>
      <c r="B8" s="10" t="s">
        <v>105</v>
      </c>
      <c r="C8" s="9" t="s">
        <v>146</v>
      </c>
      <c r="D8" s="9" t="s">
        <v>95</v>
      </c>
      <c r="E8" s="9" t="s">
        <v>74</v>
      </c>
      <c r="F8" s="9" t="s">
        <v>244</v>
      </c>
      <c r="G8" s="9">
        <v>47</v>
      </c>
      <c r="H8" s="9">
        <v>40</v>
      </c>
      <c r="I8" s="9">
        <v>50</v>
      </c>
      <c r="J8" s="4">
        <f t="shared" si="0"/>
        <v>137</v>
      </c>
      <c r="K8" s="11" t="s">
        <v>56</v>
      </c>
      <c r="L8" s="9" t="s">
        <v>111</v>
      </c>
      <c r="M8" s="8"/>
      <c r="N8" s="8"/>
    </row>
    <row r="9" spans="1:14" ht="15">
      <c r="A9" s="4">
        <v>5</v>
      </c>
      <c r="B9" s="22" t="s">
        <v>102</v>
      </c>
      <c r="C9" s="11" t="s">
        <v>147</v>
      </c>
      <c r="D9" s="11" t="s">
        <v>148</v>
      </c>
      <c r="E9" s="11" t="s">
        <v>26</v>
      </c>
      <c r="F9" s="9" t="s">
        <v>244</v>
      </c>
      <c r="G9" s="11">
        <v>47</v>
      </c>
      <c r="H9" s="11">
        <v>40</v>
      </c>
      <c r="I9" s="9">
        <v>50</v>
      </c>
      <c r="J9" s="4">
        <f t="shared" si="0"/>
        <v>137</v>
      </c>
      <c r="K9" s="11" t="s">
        <v>56</v>
      </c>
      <c r="L9" s="11" t="s">
        <v>111</v>
      </c>
      <c r="M9" s="8"/>
      <c r="N9" s="8"/>
    </row>
    <row r="10" spans="1:14" ht="15">
      <c r="A10" s="4">
        <v>6</v>
      </c>
      <c r="B10" s="10" t="s">
        <v>71</v>
      </c>
      <c r="C10" s="9" t="s">
        <v>99</v>
      </c>
      <c r="D10" s="9" t="s">
        <v>100</v>
      </c>
      <c r="E10" s="9" t="s">
        <v>101</v>
      </c>
      <c r="F10" s="9" t="s">
        <v>247</v>
      </c>
      <c r="G10" s="9">
        <v>46</v>
      </c>
      <c r="H10" s="9">
        <v>38</v>
      </c>
      <c r="I10" s="9">
        <v>50</v>
      </c>
      <c r="J10" s="4">
        <f t="shared" si="0"/>
        <v>134</v>
      </c>
      <c r="K10" s="11" t="s">
        <v>27</v>
      </c>
      <c r="L10" s="9" t="s">
        <v>91</v>
      </c>
      <c r="M10" s="12"/>
      <c r="N10" s="12"/>
    </row>
    <row r="11" spans="1:14" ht="15">
      <c r="A11" s="4">
        <v>7</v>
      </c>
      <c r="B11" s="10" t="s">
        <v>105</v>
      </c>
      <c r="C11" s="9" t="s">
        <v>106</v>
      </c>
      <c r="D11" s="9" t="s">
        <v>100</v>
      </c>
      <c r="E11" s="9" t="s">
        <v>32</v>
      </c>
      <c r="F11" s="9" t="s">
        <v>247</v>
      </c>
      <c r="G11" s="9">
        <v>46</v>
      </c>
      <c r="H11" s="9">
        <v>38</v>
      </c>
      <c r="I11" s="9">
        <v>50</v>
      </c>
      <c r="J11" s="4">
        <f t="shared" si="0"/>
        <v>134</v>
      </c>
      <c r="K11" s="11" t="s">
        <v>56</v>
      </c>
      <c r="L11" s="9" t="s">
        <v>91</v>
      </c>
      <c r="M11" s="8"/>
      <c r="N11" s="8"/>
    </row>
    <row r="12" spans="1:14" ht="15">
      <c r="A12" s="4">
        <v>8</v>
      </c>
      <c r="B12" s="10" t="s">
        <v>102</v>
      </c>
      <c r="C12" s="9" t="s">
        <v>103</v>
      </c>
      <c r="D12" s="9" t="s">
        <v>104</v>
      </c>
      <c r="E12" s="9" t="s">
        <v>32</v>
      </c>
      <c r="F12" s="9" t="s">
        <v>247</v>
      </c>
      <c r="G12" s="9">
        <v>46</v>
      </c>
      <c r="H12" s="9">
        <v>36</v>
      </c>
      <c r="I12" s="9">
        <v>50</v>
      </c>
      <c r="J12" s="4">
        <f t="shared" si="0"/>
        <v>132</v>
      </c>
      <c r="K12" s="11" t="s">
        <v>56</v>
      </c>
      <c r="L12" s="9" t="s">
        <v>91</v>
      </c>
      <c r="M12" s="8"/>
      <c r="N12" s="8"/>
    </row>
    <row r="13" spans="1:14" ht="15">
      <c r="A13" s="4">
        <v>9</v>
      </c>
      <c r="B13" s="22" t="s">
        <v>149</v>
      </c>
      <c r="C13" s="11" t="s">
        <v>150</v>
      </c>
      <c r="D13" s="11" t="s">
        <v>127</v>
      </c>
      <c r="E13" s="11" t="s">
        <v>26</v>
      </c>
      <c r="F13" s="9" t="s">
        <v>244</v>
      </c>
      <c r="G13" s="11">
        <v>40</v>
      </c>
      <c r="H13" s="11">
        <v>40</v>
      </c>
      <c r="I13" s="9">
        <v>50</v>
      </c>
      <c r="J13" s="4">
        <f t="shared" si="0"/>
        <v>130</v>
      </c>
      <c r="K13" s="11" t="s">
        <v>56</v>
      </c>
      <c r="L13" s="11" t="s">
        <v>111</v>
      </c>
      <c r="M13" s="8"/>
      <c r="N13" s="8"/>
    </row>
    <row r="14" spans="1:14" ht="15">
      <c r="A14" s="4">
        <v>10</v>
      </c>
      <c r="B14" s="22" t="s">
        <v>151</v>
      </c>
      <c r="C14" s="11" t="s">
        <v>152</v>
      </c>
      <c r="D14" s="11" t="s">
        <v>153</v>
      </c>
      <c r="E14" s="11" t="s">
        <v>154</v>
      </c>
      <c r="F14" s="9" t="s">
        <v>244</v>
      </c>
      <c r="G14" s="11">
        <v>40</v>
      </c>
      <c r="H14" s="11">
        <v>40</v>
      </c>
      <c r="I14" s="9">
        <v>50</v>
      </c>
      <c r="J14" s="4">
        <f t="shared" si="0"/>
        <v>130</v>
      </c>
      <c r="K14" s="11" t="s">
        <v>56</v>
      </c>
      <c r="L14" s="11" t="s">
        <v>111</v>
      </c>
      <c r="M14" s="8"/>
      <c r="N14" s="8"/>
    </row>
    <row r="15" spans="1:14" ht="15">
      <c r="A15" s="4">
        <v>11</v>
      </c>
      <c r="B15" s="17">
        <v>43870</v>
      </c>
      <c r="C15" s="11" t="s">
        <v>107</v>
      </c>
      <c r="D15" s="11" t="s">
        <v>108</v>
      </c>
      <c r="E15" s="11" t="s">
        <v>26</v>
      </c>
      <c r="F15" s="9" t="s">
        <v>247</v>
      </c>
      <c r="G15" s="11">
        <v>42</v>
      </c>
      <c r="H15" s="11">
        <v>34</v>
      </c>
      <c r="I15" s="9">
        <v>50</v>
      </c>
      <c r="J15" s="4">
        <f t="shared" si="0"/>
        <v>126</v>
      </c>
      <c r="K15" s="11" t="s">
        <v>56</v>
      </c>
      <c r="L15" s="11" t="s">
        <v>91</v>
      </c>
      <c r="M15" s="8"/>
      <c r="N15" s="8"/>
    </row>
    <row r="16" spans="1:14" ht="15">
      <c r="A16" s="4">
        <v>12</v>
      </c>
      <c r="B16" s="10" t="s">
        <v>71</v>
      </c>
      <c r="C16" s="9" t="s">
        <v>72</v>
      </c>
      <c r="D16" s="9" t="s">
        <v>73</v>
      </c>
      <c r="E16" s="9" t="s">
        <v>74</v>
      </c>
      <c r="F16" s="9" t="s">
        <v>109</v>
      </c>
      <c r="G16" s="9">
        <v>32</v>
      </c>
      <c r="H16" s="9">
        <v>39</v>
      </c>
      <c r="I16" s="9">
        <v>50</v>
      </c>
      <c r="J16" s="4">
        <f t="shared" si="0"/>
        <v>121</v>
      </c>
      <c r="K16" s="11" t="s">
        <v>27</v>
      </c>
      <c r="L16" s="9" t="s">
        <v>28</v>
      </c>
      <c r="M16" s="12"/>
      <c r="N16" s="12"/>
    </row>
    <row r="17" spans="1:14" ht="15">
      <c r="A17" s="4">
        <v>13</v>
      </c>
      <c r="B17" s="10" t="s">
        <v>75</v>
      </c>
      <c r="C17" s="9" t="s">
        <v>76</v>
      </c>
      <c r="D17" s="9" t="s">
        <v>77</v>
      </c>
      <c r="E17" s="9" t="s">
        <v>26</v>
      </c>
      <c r="F17" s="9" t="s">
        <v>109</v>
      </c>
      <c r="G17" s="9">
        <v>30</v>
      </c>
      <c r="H17" s="9">
        <v>39</v>
      </c>
      <c r="I17" s="9">
        <v>50</v>
      </c>
      <c r="J17" s="4">
        <f t="shared" si="0"/>
        <v>119</v>
      </c>
      <c r="K17" s="11" t="s">
        <v>56</v>
      </c>
      <c r="L17" s="9" t="s">
        <v>28</v>
      </c>
      <c r="M17" s="12"/>
      <c r="N17" s="12"/>
    </row>
    <row r="18" spans="1:14" ht="15">
      <c r="A18" s="4">
        <v>14</v>
      </c>
      <c r="B18" s="10" t="s">
        <v>71</v>
      </c>
      <c r="C18" s="9" t="s">
        <v>167</v>
      </c>
      <c r="D18" s="9" t="s">
        <v>44</v>
      </c>
      <c r="E18" s="9" t="s">
        <v>145</v>
      </c>
      <c r="F18" s="9" t="s">
        <v>163</v>
      </c>
      <c r="G18" s="9">
        <v>30</v>
      </c>
      <c r="H18" s="9">
        <v>33</v>
      </c>
      <c r="I18" s="9">
        <v>50</v>
      </c>
      <c r="J18" s="4">
        <f t="shared" si="0"/>
        <v>113</v>
      </c>
      <c r="K18" s="9" t="s">
        <v>37</v>
      </c>
      <c r="L18" s="15" t="s">
        <v>164</v>
      </c>
      <c r="M18" s="8"/>
      <c r="N18" s="8"/>
    </row>
    <row r="19" spans="1:14" ht="15">
      <c r="A19" s="4">
        <v>15</v>
      </c>
      <c r="B19" s="10" t="s">
        <v>75</v>
      </c>
      <c r="C19" s="9" t="s">
        <v>168</v>
      </c>
      <c r="D19" s="9" t="s">
        <v>127</v>
      </c>
      <c r="E19" s="9" t="s">
        <v>145</v>
      </c>
      <c r="F19" s="9" t="s">
        <v>163</v>
      </c>
      <c r="G19" s="9">
        <v>25</v>
      </c>
      <c r="H19" s="9">
        <v>31</v>
      </c>
      <c r="I19" s="9">
        <v>50</v>
      </c>
      <c r="J19" s="4">
        <f t="shared" si="0"/>
        <v>106</v>
      </c>
      <c r="K19" s="9" t="s">
        <v>37</v>
      </c>
      <c r="L19" s="15" t="s">
        <v>164</v>
      </c>
      <c r="M19" s="8"/>
      <c r="N19" s="8"/>
    </row>
  </sheetData>
  <sheetProtection/>
  <autoFilter ref="B4:N19">
    <sortState ref="B5:N19">
      <sortCondition descending="1" sortBy="value" ref="J5:J19"/>
    </sortState>
  </autoFilter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"/>
  <sheetViews>
    <sheetView zoomScale="90" zoomScaleNormal="90" zoomScalePageLayoutView="0" workbookViewId="0" topLeftCell="A1">
      <selection activeCell="J25" sqref="J25"/>
    </sheetView>
  </sheetViews>
  <sheetFormatPr defaultColWidth="9.140625" defaultRowHeight="15"/>
  <cols>
    <col min="1" max="1" width="4.7109375" style="0" customWidth="1"/>
    <col min="3" max="3" width="12.57421875" style="0" bestFit="1" customWidth="1"/>
    <col min="4" max="4" width="11.421875" style="0" bestFit="1" customWidth="1"/>
    <col min="5" max="5" width="16.8515625" style="0" customWidth="1"/>
    <col min="6" max="6" width="21.00390625" style="0" bestFit="1" customWidth="1"/>
    <col min="7" max="9" width="8.421875" style="0" customWidth="1"/>
    <col min="10" max="10" width="10.8515625" style="0" bestFit="1" customWidth="1"/>
    <col min="11" max="11" width="15.7109375" style="0" bestFit="1" customWidth="1"/>
    <col min="12" max="12" width="36.57421875" style="0" customWidth="1"/>
    <col min="13" max="13" width="10.8515625" style="0" bestFit="1" customWidth="1"/>
    <col min="14" max="14" width="11.8515625" style="0" bestFit="1" customWidth="1"/>
  </cols>
  <sheetData>
    <row r="1" spans="1:14" ht="15">
      <c r="A1" s="23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">
      <c r="A2" s="4" t="s">
        <v>0</v>
      </c>
      <c r="B2" s="4"/>
      <c r="C2" s="4"/>
      <c r="D2" s="4"/>
      <c r="E2" s="4"/>
      <c r="F2" s="4" t="s">
        <v>1</v>
      </c>
      <c r="G2" s="2" t="s">
        <v>13</v>
      </c>
      <c r="H2" s="1" t="s">
        <v>14</v>
      </c>
      <c r="I2" s="1" t="s">
        <v>15</v>
      </c>
      <c r="J2" s="2" t="s">
        <v>2</v>
      </c>
      <c r="K2" s="4" t="s">
        <v>3</v>
      </c>
      <c r="L2" s="4" t="s">
        <v>12</v>
      </c>
      <c r="M2" s="7" t="s">
        <v>9</v>
      </c>
      <c r="N2" s="7" t="s">
        <v>10</v>
      </c>
    </row>
    <row r="3" spans="1:14" s="3" customFormat="1" ht="15">
      <c r="A3" s="4"/>
      <c r="B3" s="4"/>
      <c r="C3" s="4"/>
      <c r="D3" s="4"/>
      <c r="E3" s="4"/>
      <c r="F3" s="6" t="s">
        <v>4</v>
      </c>
      <c r="G3" s="4">
        <v>50</v>
      </c>
      <c r="H3" s="4">
        <v>40</v>
      </c>
      <c r="I3" s="4">
        <v>50</v>
      </c>
      <c r="J3" s="4">
        <f aca="true" t="shared" si="0" ref="J3:J10">SUM(G3:I3)</f>
        <v>140</v>
      </c>
      <c r="K3" s="4"/>
      <c r="L3" s="4"/>
      <c r="M3" s="8"/>
      <c r="N3" s="8"/>
    </row>
    <row r="4" spans="1:14" s="3" customFormat="1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>
        <f t="shared" si="0"/>
        <v>0</v>
      </c>
      <c r="K4" s="4"/>
      <c r="L4" s="4"/>
      <c r="M4" s="8"/>
      <c r="N4" s="8"/>
    </row>
    <row r="5" spans="1:14" s="3" customFormat="1" ht="15">
      <c r="A5" s="8">
        <v>1</v>
      </c>
      <c r="B5" s="10" t="s">
        <v>78</v>
      </c>
      <c r="C5" s="9" t="s">
        <v>266</v>
      </c>
      <c r="D5" s="9" t="s">
        <v>25</v>
      </c>
      <c r="E5" s="9" t="s">
        <v>145</v>
      </c>
      <c r="F5" s="9" t="s">
        <v>265</v>
      </c>
      <c r="G5" s="9">
        <v>50</v>
      </c>
      <c r="H5" s="9">
        <v>40</v>
      </c>
      <c r="I5" s="9">
        <v>50</v>
      </c>
      <c r="J5" s="4">
        <f t="shared" si="0"/>
        <v>140</v>
      </c>
      <c r="K5" s="9" t="s">
        <v>27</v>
      </c>
      <c r="L5" s="9" t="s">
        <v>251</v>
      </c>
      <c r="M5" s="8"/>
      <c r="N5" s="8"/>
    </row>
    <row r="6" spans="1:14" s="3" customFormat="1" ht="15">
      <c r="A6" s="8">
        <v>2</v>
      </c>
      <c r="B6" s="10" t="s">
        <v>180</v>
      </c>
      <c r="C6" s="9" t="s">
        <v>181</v>
      </c>
      <c r="D6" s="9" t="s">
        <v>182</v>
      </c>
      <c r="E6" s="9" t="s">
        <v>183</v>
      </c>
      <c r="F6" s="9" t="s">
        <v>246</v>
      </c>
      <c r="G6" s="9">
        <v>44</v>
      </c>
      <c r="H6" s="9">
        <v>40</v>
      </c>
      <c r="I6" s="9">
        <v>50</v>
      </c>
      <c r="J6" s="4">
        <f t="shared" si="0"/>
        <v>134</v>
      </c>
      <c r="K6" s="9" t="s">
        <v>27</v>
      </c>
      <c r="L6" s="15" t="s">
        <v>184</v>
      </c>
      <c r="M6" s="8"/>
      <c r="N6" s="8"/>
    </row>
    <row r="7" spans="1:14" s="3" customFormat="1" ht="15">
      <c r="A7" s="8">
        <v>3</v>
      </c>
      <c r="B7" s="10" t="s">
        <v>86</v>
      </c>
      <c r="C7" s="9" t="s">
        <v>267</v>
      </c>
      <c r="D7" s="9" t="s">
        <v>142</v>
      </c>
      <c r="E7" s="9" t="s">
        <v>26</v>
      </c>
      <c r="F7" s="9" t="s">
        <v>265</v>
      </c>
      <c r="G7" s="9">
        <v>38</v>
      </c>
      <c r="H7" s="9">
        <v>40</v>
      </c>
      <c r="I7" s="9">
        <v>50</v>
      </c>
      <c r="J7" s="4">
        <f t="shared" si="0"/>
        <v>128</v>
      </c>
      <c r="K7" s="9" t="s">
        <v>56</v>
      </c>
      <c r="L7" s="9" t="s">
        <v>251</v>
      </c>
      <c r="M7" s="8"/>
      <c r="N7" s="8"/>
    </row>
    <row r="8" spans="1:14" s="3" customFormat="1" ht="15">
      <c r="A8" s="8">
        <v>4</v>
      </c>
      <c r="B8" s="10" t="s">
        <v>78</v>
      </c>
      <c r="C8" s="9" t="s">
        <v>79</v>
      </c>
      <c r="D8" s="9" t="s">
        <v>80</v>
      </c>
      <c r="E8" s="9" t="s">
        <v>81</v>
      </c>
      <c r="F8" s="9" t="s">
        <v>109</v>
      </c>
      <c r="G8" s="9">
        <v>32</v>
      </c>
      <c r="H8" s="9">
        <v>39</v>
      </c>
      <c r="I8" s="9">
        <v>50</v>
      </c>
      <c r="J8" s="4">
        <f t="shared" si="0"/>
        <v>121</v>
      </c>
      <c r="K8" s="9" t="s">
        <v>27</v>
      </c>
      <c r="L8" s="9" t="s">
        <v>28</v>
      </c>
      <c r="M8" s="8"/>
      <c r="N8" s="8"/>
    </row>
    <row r="9" spans="1:14" ht="15">
      <c r="A9" s="8">
        <v>5</v>
      </c>
      <c r="B9" s="10" t="s">
        <v>82</v>
      </c>
      <c r="C9" s="9" t="s">
        <v>83</v>
      </c>
      <c r="D9" s="9" t="s">
        <v>84</v>
      </c>
      <c r="E9" s="9" t="s">
        <v>85</v>
      </c>
      <c r="F9" s="9" t="s">
        <v>109</v>
      </c>
      <c r="G9" s="9">
        <v>32</v>
      </c>
      <c r="H9" s="9">
        <v>38</v>
      </c>
      <c r="I9" s="9">
        <v>50</v>
      </c>
      <c r="J9" s="4">
        <f t="shared" si="0"/>
        <v>120</v>
      </c>
      <c r="K9" s="9" t="s">
        <v>56</v>
      </c>
      <c r="L9" s="9" t="s">
        <v>28</v>
      </c>
      <c r="M9" s="8"/>
      <c r="N9" s="8"/>
    </row>
    <row r="10" spans="1:14" ht="15">
      <c r="A10" s="8">
        <v>6</v>
      </c>
      <c r="B10" s="10" t="s">
        <v>86</v>
      </c>
      <c r="C10" s="9" t="s">
        <v>83</v>
      </c>
      <c r="D10" s="9" t="s">
        <v>87</v>
      </c>
      <c r="E10" s="9" t="s">
        <v>85</v>
      </c>
      <c r="F10" s="9" t="s">
        <v>109</v>
      </c>
      <c r="G10" s="9">
        <v>16</v>
      </c>
      <c r="H10" s="9">
        <v>37</v>
      </c>
      <c r="I10" s="9">
        <v>50</v>
      </c>
      <c r="J10" s="4">
        <f t="shared" si="0"/>
        <v>103</v>
      </c>
      <c r="K10" s="11" t="s">
        <v>37</v>
      </c>
      <c r="L10" s="9" t="s">
        <v>28</v>
      </c>
      <c r="M10" s="8"/>
      <c r="N10" s="8"/>
    </row>
  </sheetData>
  <sheetProtection/>
  <autoFilter ref="A4:N4">
    <sortState ref="A5:N10">
      <sortCondition descending="1" sortBy="value" ref="G5:G10"/>
    </sortState>
  </autoFilter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3.140625" style="0" bestFit="1" customWidth="1"/>
    <col min="2" max="2" width="6.57421875" style="0" bestFit="1" customWidth="1"/>
    <col min="3" max="3" width="11.00390625" style="0" bestFit="1" customWidth="1"/>
    <col min="4" max="4" width="7.8515625" style="0" bestFit="1" customWidth="1"/>
    <col min="5" max="5" width="15.00390625" style="0" bestFit="1" customWidth="1"/>
    <col min="6" max="6" width="43.7109375" style="0" bestFit="1" customWidth="1"/>
    <col min="7" max="7" width="8.00390625" style="0" bestFit="1" customWidth="1"/>
    <col min="8" max="8" width="10.421875" style="0" bestFit="1" customWidth="1"/>
    <col min="9" max="9" width="8.140625" style="0" bestFit="1" customWidth="1"/>
    <col min="10" max="10" width="9.57421875" style="0" bestFit="1" customWidth="1"/>
    <col min="11" max="11" width="10.7109375" style="0" bestFit="1" customWidth="1"/>
    <col min="12" max="12" width="28.140625" style="0" bestFit="1" customWidth="1"/>
    <col min="13" max="13" width="15.7109375" style="0" bestFit="1" customWidth="1"/>
    <col min="14" max="15" width="11.8515625" style="0" bestFit="1" customWidth="1"/>
  </cols>
  <sheetData>
    <row r="1" spans="1:14" ht="15">
      <c r="A1" s="23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">
      <c r="A2" s="4" t="s">
        <v>0</v>
      </c>
      <c r="B2" s="4"/>
      <c r="C2" s="4"/>
      <c r="D2" s="4"/>
      <c r="E2" s="4"/>
      <c r="F2" s="4" t="s">
        <v>1</v>
      </c>
      <c r="G2" s="2" t="s">
        <v>13</v>
      </c>
      <c r="H2" s="1" t="s">
        <v>14</v>
      </c>
      <c r="I2" s="1" t="s">
        <v>15</v>
      </c>
      <c r="J2" s="2" t="s">
        <v>2</v>
      </c>
      <c r="K2" s="4" t="s">
        <v>3</v>
      </c>
      <c r="L2" s="4" t="s">
        <v>12</v>
      </c>
      <c r="M2" s="7" t="s">
        <v>9</v>
      </c>
      <c r="N2" s="7" t="s">
        <v>10</v>
      </c>
    </row>
    <row r="3" spans="1:14" ht="15">
      <c r="A3" s="4"/>
      <c r="B3" s="4"/>
      <c r="C3" s="4"/>
      <c r="D3" s="4"/>
      <c r="E3" s="4"/>
      <c r="F3" s="6" t="s">
        <v>4</v>
      </c>
      <c r="G3" s="4">
        <v>50</v>
      </c>
      <c r="H3" s="4">
        <v>40</v>
      </c>
      <c r="I3" s="4">
        <v>50</v>
      </c>
      <c r="J3" s="4">
        <f>SUM(G3:I3)</f>
        <v>140</v>
      </c>
      <c r="K3" s="4"/>
      <c r="L3" s="4"/>
      <c r="M3" s="8"/>
      <c r="N3" s="8"/>
    </row>
    <row r="4" spans="1:14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>
        <f>SUM(G4:I4)</f>
        <v>0</v>
      </c>
      <c r="K4" s="4"/>
      <c r="L4" s="4"/>
      <c r="M4" s="8"/>
      <c r="N4" s="8"/>
    </row>
    <row r="5" spans="1:14" ht="15">
      <c r="A5" s="4">
        <v>1</v>
      </c>
      <c r="B5" s="10" t="s">
        <v>207</v>
      </c>
      <c r="C5" s="9" t="s">
        <v>208</v>
      </c>
      <c r="D5" s="9" t="s">
        <v>209</v>
      </c>
      <c r="E5" s="9" t="s">
        <v>26</v>
      </c>
      <c r="F5" s="9" t="s">
        <v>245</v>
      </c>
      <c r="G5" s="9">
        <v>40</v>
      </c>
      <c r="H5" s="9">
        <v>30</v>
      </c>
      <c r="I5" s="9">
        <v>50</v>
      </c>
      <c r="J5" s="4">
        <f>SUM(G5:I5)</f>
        <v>120</v>
      </c>
      <c r="K5" s="9" t="s">
        <v>37</v>
      </c>
      <c r="L5" s="9" t="s">
        <v>189</v>
      </c>
      <c r="M5" s="8"/>
      <c r="N5" s="8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Arm</cp:lastModifiedBy>
  <cp:lastPrinted>2017-09-14T22:46:06Z</cp:lastPrinted>
  <dcterms:created xsi:type="dcterms:W3CDTF">2017-09-14T21:50:39Z</dcterms:created>
  <dcterms:modified xsi:type="dcterms:W3CDTF">2020-10-18T21:59:21Z</dcterms:modified>
  <cp:category/>
  <cp:version/>
  <cp:contentType/>
  <cp:contentStatus/>
</cp:coreProperties>
</file>