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класс'!$A$4:$P$4</definedName>
    <definedName name="_xlnm._FilterDatabase" localSheetId="6" hidden="1">'11 класс'!$A$4:$P$4</definedName>
    <definedName name="_xlnm._FilterDatabase" localSheetId="0" hidden="1">'5 класс'!$A$4:$P$4</definedName>
    <definedName name="_xlnm._FilterDatabase" localSheetId="1" hidden="1">'6 класс'!$A$4:$P$4</definedName>
    <definedName name="_xlnm._FilterDatabase" localSheetId="2" hidden="1">'7 класс'!$A$4:$P$32</definedName>
    <definedName name="_xlnm._FilterDatabase" localSheetId="3" hidden="1">'8 класс'!$A$4:$P$4</definedName>
    <definedName name="_xlnm._FilterDatabase" localSheetId="4" hidden="1">'9 класс'!$A$4:$P$4</definedName>
  </definedNames>
  <calcPr fullCalcOnLoad="1"/>
</workbook>
</file>

<file path=xl/sharedStrings.xml><?xml version="1.0" encoding="utf-8"?>
<sst xmlns="http://schemas.openxmlformats.org/spreadsheetml/2006/main" count="1335" uniqueCount="504">
  <si>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</si>
  <si>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</si>
  <si>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</si>
  <si>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</si>
  <si>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</si>
  <si>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</si>
  <si>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</si>
  <si>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</si>
  <si>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</si>
  <si>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</si>
  <si>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</si>
  <si>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</si>
  <si>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</si>
  <si>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экологии 5 класс 2020-2021 учебный год</t>
  </si>
  <si>
    <t>Итоги школьного этапа всероссийской олимпиады школьников по экологии 6 класс 2020-2021 учебный год</t>
  </si>
  <si>
    <t>Итоги школьного этапа всероссийской олимпиады школьников по экологии 7 класс 2020-2021 учебный год</t>
  </si>
  <si>
    <t>Итоги школьного этапа всероссийской олимпиады школьников по экологии 8 класс 2020-2021 учебный год</t>
  </si>
  <si>
    <t>Итоги школьного этапа всероссийской олимпиады школьников по экологии 9 класс 2020-2021 учебный год</t>
  </si>
  <si>
    <t>Итоги школьного этапа всероссийской олимпиады школьников по экологии 10 класс 2020-2021 учебный год</t>
  </si>
  <si>
    <t>Итоги школьного этапа всероссийской олимпиады школьников по экологии 11 класс 2020-2021 учебный год</t>
  </si>
  <si>
    <t>победитель</t>
  </si>
  <si>
    <t>Алиса</t>
  </si>
  <si>
    <t>Станиславовна</t>
  </si>
  <si>
    <t>Э11-3</t>
  </si>
  <si>
    <t>Лисин</t>
  </si>
  <si>
    <t xml:space="preserve">Владимир </t>
  </si>
  <si>
    <t>Эдуардович</t>
  </si>
  <si>
    <t>МБОУ ЕСШ №7 им. О. Н. Мамченкова</t>
  </si>
  <si>
    <t>Файзулина Виктория Михайловна</t>
  </si>
  <si>
    <t>Э11-2</t>
  </si>
  <si>
    <t>Дугарова</t>
  </si>
  <si>
    <t>Сахия</t>
  </si>
  <si>
    <t>Дабаевна</t>
  </si>
  <si>
    <t>Э11-1</t>
  </si>
  <si>
    <t>Хурина</t>
  </si>
  <si>
    <t>призёр</t>
  </si>
  <si>
    <t>8-1</t>
  </si>
  <si>
    <t>Ряховская</t>
  </si>
  <si>
    <t>Анна</t>
  </si>
  <si>
    <t>Викторовна</t>
  </si>
  <si>
    <t>МБОУ "ЕСШ№3"</t>
  </si>
  <si>
    <t>Коломоец Ирина Сергеевна</t>
  </si>
  <si>
    <t>8-2</t>
  </si>
  <si>
    <t xml:space="preserve">Цыхманова </t>
  </si>
  <si>
    <t>Эллина</t>
  </si>
  <si>
    <t>Юрьевна</t>
  </si>
  <si>
    <t>10-1</t>
  </si>
  <si>
    <t xml:space="preserve">Патлай </t>
  </si>
  <si>
    <t>Мирослав</t>
  </si>
  <si>
    <t>Сергеевич</t>
  </si>
  <si>
    <t>10-2</t>
  </si>
  <si>
    <t>Харченко</t>
  </si>
  <si>
    <t>Ольга</t>
  </si>
  <si>
    <t>Владимировна</t>
  </si>
  <si>
    <t>10-3</t>
  </si>
  <si>
    <t>Гущина</t>
  </si>
  <si>
    <t xml:space="preserve">Дарья </t>
  </si>
  <si>
    <t>Михайловна</t>
  </si>
  <si>
    <t>11-1</t>
  </si>
  <si>
    <t>Волошина</t>
  </si>
  <si>
    <t>Маргарита</t>
  </si>
  <si>
    <t>Евгеньевна</t>
  </si>
  <si>
    <t>11-2</t>
  </si>
  <si>
    <t>Дерябина</t>
  </si>
  <si>
    <t>Анастасия</t>
  </si>
  <si>
    <t>Олеговна</t>
  </si>
  <si>
    <t>11-3</t>
  </si>
  <si>
    <t>Румянцева</t>
  </si>
  <si>
    <t>Ирина</t>
  </si>
  <si>
    <t>Александровна</t>
  </si>
  <si>
    <t>7-1</t>
  </si>
  <si>
    <t>Попова</t>
  </si>
  <si>
    <t>Николаевна</t>
  </si>
  <si>
    <t>Зимина Нина Андреевна</t>
  </si>
  <si>
    <t>Нелипович</t>
  </si>
  <si>
    <t xml:space="preserve">Екатерина </t>
  </si>
  <si>
    <t>МБОУ "ЕСШ №2"</t>
  </si>
  <si>
    <t>призер</t>
  </si>
  <si>
    <t xml:space="preserve">Мирошниченко </t>
  </si>
  <si>
    <t>Ксения</t>
  </si>
  <si>
    <t>Шалапанова</t>
  </si>
  <si>
    <t>Катерина</t>
  </si>
  <si>
    <t xml:space="preserve">победитель </t>
  </si>
  <si>
    <t xml:space="preserve">Змеев </t>
  </si>
  <si>
    <t>Кирилл</t>
  </si>
  <si>
    <t>Дмитриевич</t>
  </si>
  <si>
    <t>э-7-1</t>
  </si>
  <si>
    <t>Очагова</t>
  </si>
  <si>
    <t>Елизавета</t>
  </si>
  <si>
    <t>Романовна</t>
  </si>
  <si>
    <t>МБОУ "Корякская СШ"</t>
  </si>
  <si>
    <t>Овечкина Нина Николаевна</t>
  </si>
  <si>
    <t>э-7-2</t>
  </si>
  <si>
    <t>Запороцкий</t>
  </si>
  <si>
    <t>Марк</t>
  </si>
  <si>
    <t>Михайлович</t>
  </si>
  <si>
    <t>участник</t>
  </si>
  <si>
    <t>э-7-3</t>
  </si>
  <si>
    <t>Макситов</t>
  </si>
  <si>
    <t>Динур</t>
  </si>
  <si>
    <t>Мамомуржонович</t>
  </si>
  <si>
    <t>э-7-4</t>
  </si>
  <si>
    <t>Касьяненко</t>
  </si>
  <si>
    <t>Виталий</t>
  </si>
  <si>
    <t>Алексеевич</t>
  </si>
  <si>
    <t>э-7-5</t>
  </si>
  <si>
    <t xml:space="preserve">Крыжановская </t>
  </si>
  <si>
    <t>Диана</t>
  </si>
  <si>
    <t>Леонидовна</t>
  </si>
  <si>
    <t>э-7-6</t>
  </si>
  <si>
    <t>Хорьякова</t>
  </si>
  <si>
    <t>Яна</t>
  </si>
  <si>
    <t>Денисовна</t>
  </si>
  <si>
    <t>э-7-7</t>
  </si>
  <si>
    <t>Ершов</t>
  </si>
  <si>
    <t>Игорь</t>
  </si>
  <si>
    <t>э-7-8</t>
  </si>
  <si>
    <t>Леонов</t>
  </si>
  <si>
    <t>Артем</t>
  </si>
  <si>
    <t>Вячеславович</t>
  </si>
  <si>
    <t>э-7-9</t>
  </si>
  <si>
    <t>Добряков</t>
  </si>
  <si>
    <t>э-8-1</t>
  </si>
  <si>
    <t>Соколова</t>
  </si>
  <si>
    <t>Дарья</t>
  </si>
  <si>
    <t>Еагеньевна</t>
  </si>
  <si>
    <t>э-8-2</t>
  </si>
  <si>
    <t>Александрова</t>
  </si>
  <si>
    <t>Сергеевна</t>
  </si>
  <si>
    <t>э-8-3</t>
  </si>
  <si>
    <t xml:space="preserve">Бережной </t>
  </si>
  <si>
    <t>Юрьевич</t>
  </si>
  <si>
    <t>э-8-4</t>
  </si>
  <si>
    <t>Алексеев</t>
  </si>
  <si>
    <t>Геннадий</t>
  </si>
  <si>
    <t>э-8-5</t>
  </si>
  <si>
    <t>Деревянова</t>
  </si>
  <si>
    <t>София</t>
  </si>
  <si>
    <t>э-8-6</t>
  </si>
  <si>
    <t>Сафронова</t>
  </si>
  <si>
    <t>Арина</t>
  </si>
  <si>
    <t>Алексеевна</t>
  </si>
  <si>
    <t>э-9-1</t>
  </si>
  <si>
    <t>Асылкаева</t>
  </si>
  <si>
    <t>Вита</t>
  </si>
  <si>
    <t>Витальевна</t>
  </si>
  <si>
    <t>э-9-2</t>
  </si>
  <si>
    <t>Фомина</t>
  </si>
  <si>
    <t>Ярослава</t>
  </si>
  <si>
    <t>Ивановна</t>
  </si>
  <si>
    <t>э-9-3</t>
  </si>
  <si>
    <t>Денисова</t>
  </si>
  <si>
    <t>Алина</t>
  </si>
  <si>
    <t>э-9-4</t>
  </si>
  <si>
    <t>Федотова</t>
  </si>
  <si>
    <t>э-9-5</t>
  </si>
  <si>
    <t>Кутукова</t>
  </si>
  <si>
    <t>Таисия</t>
  </si>
  <si>
    <t>э-9-6</t>
  </si>
  <si>
    <t>Саламон</t>
  </si>
  <si>
    <t>Татьяна</t>
  </si>
  <si>
    <t>Андреевна</t>
  </si>
  <si>
    <t>э-9-7</t>
  </si>
  <si>
    <t>Бережок</t>
  </si>
  <si>
    <t>Никита</t>
  </si>
  <si>
    <t>Романович</t>
  </si>
  <si>
    <t>э-9-8</t>
  </si>
  <si>
    <t>Романов</t>
  </si>
  <si>
    <t>э-9-9</t>
  </si>
  <si>
    <t>Корякин</t>
  </si>
  <si>
    <t>Андреевич</t>
  </si>
  <si>
    <t>э-10-1</t>
  </si>
  <si>
    <t>Лилявина</t>
  </si>
  <si>
    <t>Виктория</t>
  </si>
  <si>
    <t>э-10-2</t>
  </si>
  <si>
    <t>Абросимова</t>
  </si>
  <si>
    <t>Юлия</t>
  </si>
  <si>
    <t>э-10-3</t>
  </si>
  <si>
    <t>Курочкина</t>
  </si>
  <si>
    <t>Григорьевна</t>
  </si>
  <si>
    <t>э-10-4</t>
  </si>
  <si>
    <t>Ляпин</t>
  </si>
  <si>
    <t>Александр</t>
  </si>
  <si>
    <t>Викторович</t>
  </si>
  <si>
    <t>э-10-5</t>
  </si>
  <si>
    <t>Новикова</t>
  </si>
  <si>
    <t>Альбина</t>
  </si>
  <si>
    <t>9-01</t>
  </si>
  <si>
    <t>Петриченко</t>
  </si>
  <si>
    <t>МБОУ Пионерская СШ</t>
  </si>
  <si>
    <t>Мельник Дарья Васильевна</t>
  </si>
  <si>
    <t>9-02</t>
  </si>
  <si>
    <t xml:space="preserve">Ревенок </t>
  </si>
  <si>
    <t>10-01</t>
  </si>
  <si>
    <t>Бергер</t>
  </si>
  <si>
    <t>Вероника</t>
  </si>
  <si>
    <t>Дмитриевна</t>
  </si>
  <si>
    <t>10-02</t>
  </si>
  <si>
    <t>Григорян</t>
  </si>
  <si>
    <t>Агнесса</t>
  </si>
  <si>
    <t>10-03</t>
  </si>
  <si>
    <t>Мороча</t>
  </si>
  <si>
    <t>Кристина</t>
  </si>
  <si>
    <t>Майборода</t>
  </si>
  <si>
    <t>Софья</t>
  </si>
  <si>
    <t>Тимофеевна</t>
  </si>
  <si>
    <t>МБОУ "Раздольненская  СШ им. В.Н.Ролдугина"</t>
  </si>
  <si>
    <t>Смирнова Эльвира Мэлсовна</t>
  </si>
  <si>
    <t>Марченко</t>
  </si>
  <si>
    <t>Олеся</t>
  </si>
  <si>
    <t>Деренкова</t>
  </si>
  <si>
    <t>Елена</t>
  </si>
  <si>
    <t>Власенко</t>
  </si>
  <si>
    <t>Евгеньевич</t>
  </si>
  <si>
    <t>Карпенюк</t>
  </si>
  <si>
    <t>Екатерина</t>
  </si>
  <si>
    <t>Константиновна</t>
  </si>
  <si>
    <t>МБОУ Раздольненская  СШ им. В.Н.Ролдугина</t>
  </si>
  <si>
    <t>Ковальчук</t>
  </si>
  <si>
    <t>Красовская</t>
  </si>
  <si>
    <t>Арсеновна</t>
  </si>
  <si>
    <t>Нагановский</t>
  </si>
  <si>
    <t>Андрей</t>
  </si>
  <si>
    <t>Николаевич</t>
  </si>
  <si>
    <t>8-3</t>
  </si>
  <si>
    <t>Сушков</t>
  </si>
  <si>
    <t>Сергей</t>
  </si>
  <si>
    <t>Иванович</t>
  </si>
  <si>
    <t>8-4</t>
  </si>
  <si>
    <t xml:space="preserve">Лазебный </t>
  </si>
  <si>
    <t xml:space="preserve">Виктор </t>
  </si>
  <si>
    <t>Бабак</t>
  </si>
  <si>
    <t>Александрович</t>
  </si>
  <si>
    <t>Васютина</t>
  </si>
  <si>
    <t>Полина</t>
  </si>
  <si>
    <t>8-5</t>
  </si>
  <si>
    <t xml:space="preserve">Каневских </t>
  </si>
  <si>
    <t>Павел</t>
  </si>
  <si>
    <t xml:space="preserve">Александрович </t>
  </si>
  <si>
    <t>8-8</t>
  </si>
  <si>
    <t>Рамазанов</t>
  </si>
  <si>
    <t>Магомед</t>
  </si>
  <si>
    <t>Мухамедкурбанович</t>
  </si>
  <si>
    <t>8-6</t>
  </si>
  <si>
    <t>Семёнова</t>
  </si>
  <si>
    <t>9-2</t>
  </si>
  <si>
    <t xml:space="preserve">Моцный </t>
  </si>
  <si>
    <t>Тимур</t>
  </si>
  <si>
    <t>Денисович</t>
  </si>
  <si>
    <t>МБОУ ЕСШ №1 им.М.В.Ломоносова</t>
  </si>
  <si>
    <t>9-1</t>
  </si>
  <si>
    <t>Алёшина</t>
  </si>
  <si>
    <t>Мария</t>
  </si>
  <si>
    <t>9-3</t>
  </si>
  <si>
    <t xml:space="preserve">Красовский </t>
  </si>
  <si>
    <t>Максим</t>
  </si>
  <si>
    <t>10-9</t>
  </si>
  <si>
    <t xml:space="preserve">Переплётчиков </t>
  </si>
  <si>
    <t>10-7</t>
  </si>
  <si>
    <t>Солонарь</t>
  </si>
  <si>
    <t>Данила</t>
  </si>
  <si>
    <t>10-8</t>
  </si>
  <si>
    <t xml:space="preserve">Скорых </t>
  </si>
  <si>
    <t>Николай</t>
  </si>
  <si>
    <t>Максимович</t>
  </si>
  <si>
    <t>Григорьев</t>
  </si>
  <si>
    <t xml:space="preserve">Бабанов </t>
  </si>
  <si>
    <t>10-10</t>
  </si>
  <si>
    <t xml:space="preserve">Заборских </t>
  </si>
  <si>
    <t>Милена</t>
  </si>
  <si>
    <t>Даниловна</t>
  </si>
  <si>
    <t>10-5</t>
  </si>
  <si>
    <t>Калачёв</t>
  </si>
  <si>
    <t>Олег</t>
  </si>
  <si>
    <t>Олегович</t>
  </si>
  <si>
    <t>10-6</t>
  </si>
  <si>
    <t xml:space="preserve">Кривуля </t>
  </si>
  <si>
    <t>Виктор</t>
  </si>
  <si>
    <t xml:space="preserve">Минакова </t>
  </si>
  <si>
    <t>Владиславовна</t>
  </si>
  <si>
    <t>Соколова Юлия Львовна</t>
  </si>
  <si>
    <t>Горошкова Марина Евгеньевна</t>
  </si>
  <si>
    <t xml:space="preserve">Пуць </t>
  </si>
  <si>
    <t>Евгения</t>
  </si>
  <si>
    <t>МБОУ "Нагорненская СШ"</t>
  </si>
  <si>
    <t>Мишакина Наталья Рашидовна</t>
  </si>
  <si>
    <t>7-2</t>
  </si>
  <si>
    <t>Гамова</t>
  </si>
  <si>
    <t>7-3</t>
  </si>
  <si>
    <t xml:space="preserve">Крамаренко  </t>
  </si>
  <si>
    <t>Алевтина</t>
  </si>
  <si>
    <t>7-4</t>
  </si>
  <si>
    <t>Кузнецова</t>
  </si>
  <si>
    <t>Анатольевна</t>
  </si>
  <si>
    <t>Шайдулина</t>
  </si>
  <si>
    <t>Юлиана</t>
  </si>
  <si>
    <t>Кумейко</t>
  </si>
  <si>
    <t>лилиана</t>
  </si>
  <si>
    <t>Скоробогатова</t>
  </si>
  <si>
    <t>Кира</t>
  </si>
  <si>
    <t>Васильева</t>
  </si>
  <si>
    <t>Ярёменко</t>
  </si>
  <si>
    <t>Антоновна</t>
  </si>
  <si>
    <t>Григорьева</t>
  </si>
  <si>
    <t>Мишакин</t>
  </si>
  <si>
    <t>Руслан</t>
  </si>
  <si>
    <t>Витальевич</t>
  </si>
  <si>
    <t>Сухова</t>
  </si>
  <si>
    <t>Каролина</t>
  </si>
  <si>
    <t>Павловна</t>
  </si>
  <si>
    <t>Позднякова</t>
  </si>
  <si>
    <t>Грибачева</t>
  </si>
  <si>
    <t>Тамара</t>
  </si>
  <si>
    <t>Кижеватов</t>
  </si>
  <si>
    <t>Денис</t>
  </si>
  <si>
    <t xml:space="preserve">Якимов </t>
  </si>
  <si>
    <t>МБОУ ЕСШ №9</t>
  </si>
  <si>
    <t xml:space="preserve">Бутарев </t>
  </si>
  <si>
    <t>Вячеслав</t>
  </si>
  <si>
    <t>Ковалева</t>
  </si>
  <si>
    <t>Варвара</t>
  </si>
  <si>
    <t>Романова</t>
  </si>
  <si>
    <t>Надежда</t>
  </si>
  <si>
    <t>7-5</t>
  </si>
  <si>
    <t>Стаканова</t>
  </si>
  <si>
    <t>Настя</t>
  </si>
  <si>
    <t>7-6</t>
  </si>
  <si>
    <t>Тимец</t>
  </si>
  <si>
    <t>7-7</t>
  </si>
  <si>
    <t xml:space="preserve">Шейгеревич </t>
  </si>
  <si>
    <t>Чеслав</t>
  </si>
  <si>
    <t>6-1</t>
  </si>
  <si>
    <t xml:space="preserve">Пилимонкин </t>
  </si>
  <si>
    <t>Егор</t>
  </si>
  <si>
    <t xml:space="preserve">Хан </t>
  </si>
  <si>
    <t xml:space="preserve">Чурина </t>
  </si>
  <si>
    <t xml:space="preserve">Шаповалов </t>
  </si>
  <si>
    <t>Анатолий</t>
  </si>
  <si>
    <t xml:space="preserve">Храпузов </t>
  </si>
  <si>
    <t>МБОУ ЕСШ 9</t>
  </si>
  <si>
    <t xml:space="preserve">Смольянова </t>
  </si>
  <si>
    <t xml:space="preserve">Чебан </t>
  </si>
  <si>
    <t>Наталья</t>
  </si>
  <si>
    <t xml:space="preserve">Ивтагин </t>
  </si>
  <si>
    <t>Евгений</t>
  </si>
  <si>
    <t xml:space="preserve">10-3 </t>
  </si>
  <si>
    <t xml:space="preserve">Иманов </t>
  </si>
  <si>
    <t>Нихад</t>
  </si>
  <si>
    <t>10-4</t>
  </si>
  <si>
    <t xml:space="preserve">Мартынова </t>
  </si>
  <si>
    <t xml:space="preserve">Новожилов </t>
  </si>
  <si>
    <t xml:space="preserve">Деркачев </t>
  </si>
  <si>
    <t xml:space="preserve">Огнева </t>
  </si>
  <si>
    <t>9-2-1</t>
  </si>
  <si>
    <t>Химич</t>
  </si>
  <si>
    <t>Алёна</t>
  </si>
  <si>
    <t>МБОУ "Николаевская СШ"</t>
  </si>
  <si>
    <t>Скиданова Юлия Андреевна</t>
  </si>
  <si>
    <t>9-1-1</t>
  </si>
  <si>
    <t>Гарина</t>
  </si>
  <si>
    <t>Светлана</t>
  </si>
  <si>
    <t>10-1-1</t>
  </si>
  <si>
    <t xml:space="preserve">Ржавкина </t>
  </si>
  <si>
    <t>10-2-1</t>
  </si>
  <si>
    <t>Сметанина</t>
  </si>
  <si>
    <t>э-6-1</t>
  </si>
  <si>
    <t>Машьянов</t>
  </si>
  <si>
    <t>Дмитрий</t>
  </si>
  <si>
    <t>МБОУ "ЕСШ № 8"</t>
  </si>
  <si>
    <t>Гурьянова Марина Анатольевна</t>
  </si>
  <si>
    <t>э-6-6</t>
  </si>
  <si>
    <t>Сидоров</t>
  </si>
  <si>
    <t>э-6-5</t>
  </si>
  <si>
    <t>Нарыжнев</t>
  </si>
  <si>
    <t>Станислав</t>
  </si>
  <si>
    <t>э-6-8</t>
  </si>
  <si>
    <t>Гончаренко</t>
  </si>
  <si>
    <t>Валерия</t>
  </si>
  <si>
    <t>э-6-9</t>
  </si>
  <si>
    <t>Подьякова</t>
  </si>
  <si>
    <t>Марина</t>
  </si>
  <si>
    <t>э-6-3</t>
  </si>
  <si>
    <t>Цветков</t>
  </si>
  <si>
    <t>Глеб</t>
  </si>
  <si>
    <t>э-6-10</t>
  </si>
  <si>
    <t>Лукашин</t>
  </si>
  <si>
    <t>э-6-7</t>
  </si>
  <si>
    <t>Ковалевский</t>
  </si>
  <si>
    <t>Владимирович</t>
  </si>
  <si>
    <t>э-6-12</t>
  </si>
  <si>
    <t>Кривченко</t>
  </si>
  <si>
    <t>Мирослава</t>
  </si>
  <si>
    <t>э-6-4</t>
  </si>
  <si>
    <t>Логвинович</t>
  </si>
  <si>
    <t>э-6-11</t>
  </si>
  <si>
    <t>Пирогов</t>
  </si>
  <si>
    <t>Илья</t>
  </si>
  <si>
    <t>э-6-13</t>
  </si>
  <si>
    <t>Сутягина</t>
  </si>
  <si>
    <t>э-6-2</t>
  </si>
  <si>
    <t>Будашев</t>
  </si>
  <si>
    <t>Павлович</t>
  </si>
  <si>
    <t>Шестаков</t>
  </si>
  <si>
    <t>Роман</t>
  </si>
  <si>
    <t>Куркина</t>
  </si>
  <si>
    <t>Рылова</t>
  </si>
  <si>
    <t>Кондратьева</t>
  </si>
  <si>
    <t>э-7-12</t>
  </si>
  <si>
    <t>Скрябина</t>
  </si>
  <si>
    <t>Валерьевна</t>
  </si>
  <si>
    <t>Герасин</t>
  </si>
  <si>
    <t>Алексей</t>
  </si>
  <si>
    <t>Сергевич</t>
  </si>
  <si>
    <t>э-7-13</t>
  </si>
  <si>
    <t>Мохань</t>
  </si>
  <si>
    <t>Юдина</t>
  </si>
  <si>
    <t>Дубинина</t>
  </si>
  <si>
    <t>Снежана</t>
  </si>
  <si>
    <t>э-7-11</t>
  </si>
  <si>
    <t>Оборская</t>
  </si>
  <si>
    <t>Гулей</t>
  </si>
  <si>
    <t>Тимофей</t>
  </si>
  <si>
    <t>э-7-10</t>
  </si>
  <si>
    <t>Иванов</t>
  </si>
  <si>
    <t>Иван</t>
  </si>
  <si>
    <t>Старков</t>
  </si>
  <si>
    <t>Безелюк</t>
  </si>
  <si>
    <t>Скурлатова</t>
  </si>
  <si>
    <t>Маркевич</t>
  </si>
  <si>
    <t>Кумпаненко</t>
  </si>
  <si>
    <t>Нэлли</t>
  </si>
  <si>
    <t>Милентьев</t>
  </si>
  <si>
    <t>Владимир</t>
  </si>
  <si>
    <t>э-8-7</t>
  </si>
  <si>
    <t>Лучин</t>
  </si>
  <si>
    <t>э-8-8</t>
  </si>
  <si>
    <t>Зибров</t>
  </si>
  <si>
    <t>Юрий</t>
  </si>
  <si>
    <t>Владиславович</t>
  </si>
  <si>
    <t>Игнатьева</t>
  </si>
  <si>
    <t>Вячеславовна</t>
  </si>
  <si>
    <t>Василевская</t>
  </si>
  <si>
    <t>э-9-10</t>
  </si>
  <si>
    <t>Малашук</t>
  </si>
  <si>
    <t>Малышев</t>
  </si>
  <si>
    <t>Владислав</t>
  </si>
  <si>
    <t>Тихонова</t>
  </si>
  <si>
    <t>Александра</t>
  </si>
  <si>
    <t>Владимровна</t>
  </si>
  <si>
    <t>Заравняев</t>
  </si>
  <si>
    <t>Арсений</t>
  </si>
  <si>
    <t xml:space="preserve">Игнатьева </t>
  </si>
  <si>
    <t>Оарга</t>
  </si>
  <si>
    <t>Петровна</t>
  </si>
  <si>
    <t>Ватлашов</t>
  </si>
  <si>
    <t>Васильевна</t>
  </si>
  <si>
    <t xml:space="preserve">Баранова </t>
  </si>
  <si>
    <t>Матфей</t>
  </si>
  <si>
    <t>Довиденко</t>
  </si>
  <si>
    <t>Ястребова</t>
  </si>
  <si>
    <t>э-11-7</t>
  </si>
  <si>
    <t>Варянникова</t>
  </si>
  <si>
    <t>э-11-4</t>
  </si>
  <si>
    <t>Паскочина</t>
  </si>
  <si>
    <t>э-11-6</t>
  </si>
  <si>
    <t xml:space="preserve">Лаас </t>
  </si>
  <si>
    <t>э-11-1</t>
  </si>
  <si>
    <t>Антонова</t>
  </si>
  <si>
    <t>э-11-5</t>
  </si>
  <si>
    <t>Бабенко</t>
  </si>
  <si>
    <t>э-11-3</t>
  </si>
  <si>
    <t>Черткова</t>
  </si>
  <si>
    <t>э-11-2</t>
  </si>
  <si>
    <t>Щёлокова</t>
  </si>
  <si>
    <t>Коптелова Наталья Константиновна</t>
  </si>
  <si>
    <t>Тидде Татьяна Васильевна</t>
  </si>
  <si>
    <t>МБОУ "ЕСШ №3"</t>
  </si>
  <si>
    <t>МБОУ "ЕСШ №8"</t>
  </si>
  <si>
    <t>МБОУ "ЕСШ №9"</t>
  </si>
  <si>
    <t>Э-5-2</t>
  </si>
  <si>
    <t>Будькова</t>
  </si>
  <si>
    <t>МБОУ Термальненская СШ</t>
  </si>
  <si>
    <t>Жук Евгений Алексеевич</t>
  </si>
  <si>
    <t>Э-5-3</t>
  </si>
  <si>
    <t>Шерский</t>
  </si>
  <si>
    <t>Э-5-1</t>
  </si>
  <si>
    <t>Богданова</t>
  </si>
  <si>
    <t>Э-8-1</t>
  </si>
  <si>
    <t>Соболева</t>
  </si>
  <si>
    <t>Егоровна</t>
  </si>
  <si>
    <t>Жук Евгений Александрович</t>
  </si>
  <si>
    <t>Э-11-1</t>
  </si>
  <si>
    <t>Тишаков Алексей</t>
  </si>
  <si>
    <t>Игоревич</t>
  </si>
  <si>
    <t xml:space="preserve">Тидде Татьяна Васильевна </t>
  </si>
  <si>
    <t>Коптелова Наталья Константинович</t>
  </si>
  <si>
    <t>Леонидович</t>
  </si>
  <si>
    <t>Расимович</t>
  </si>
  <si>
    <t>Максимовна</t>
  </si>
  <si>
    <t>Игоревна</t>
  </si>
  <si>
    <t>МБОУ "Термальненская СШ"</t>
  </si>
  <si>
    <t>МБОУ "ЕСШ №1 им. М.В.Ломоносова"</t>
  </si>
  <si>
    <t>МБОУ "Пионерская СШ им. М.А. Евсюковой"</t>
  </si>
  <si>
    <t>МБОУ "ЕСШ №1 им.М.В.Ломоносова"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</si>
</sst>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NumberFormat="1" applyFont="1" applyBorder="1" applyAlignment="1">
      <alignment horizontal="left"/>
    </xf>
    <xf numFmtId="0" fontId="41" fillId="0" borderId="10" xfId="0" applyNumberFormat="1" applyFont="1" applyBorder="1" applyAlignment="1">
      <alignment horizontal="left" wrapText="1"/>
    </xf>
    <xf numFmtId="0" fontId="4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1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4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172" fontId="42" fillId="0" borderId="10" xfId="58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171" fontId="42" fillId="0" borderId="10" xfId="58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left"/>
    </xf>
    <xf numFmtId="9" fontId="42" fillId="0" borderId="10" xfId="0" applyNumberFormat="1" applyFont="1" applyBorder="1" applyAlignment="1">
      <alignment horizontal="left"/>
    </xf>
    <xf numFmtId="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9" fontId="3" fillId="34" borderId="10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2" fillId="0" borderId="12" xfId="0" applyFont="1" applyBorder="1" applyAlignment="1">
      <alignment horizontal="left"/>
    </xf>
    <xf numFmtId="9" fontId="3" fillId="33" borderId="10" xfId="0" applyNumberFormat="1" applyFont="1" applyFill="1" applyBorder="1" applyAlignment="1">
      <alignment horizontal="left"/>
    </xf>
    <xf numFmtId="16" fontId="42" fillId="0" borderId="10" xfId="0" applyNumberFormat="1" applyFont="1" applyBorder="1" applyAlignment="1">
      <alignment horizontal="left"/>
    </xf>
    <xf numFmtId="0" fontId="42" fillId="0" borderId="10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42" fillId="34" borderId="12" xfId="0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N14" sqref="N14"/>
    </sheetView>
  </sheetViews>
  <sheetFormatPr defaultColWidth="9.140625" defaultRowHeight="15"/>
  <cols>
    <col min="1" max="1" width="3.421875" style="0" bestFit="1" customWidth="1"/>
    <col min="2" max="2" width="6.8515625" style="0" hidden="1" customWidth="1"/>
    <col min="3" max="3" width="10.57421875" style="0" bestFit="1" customWidth="1"/>
    <col min="4" max="4" width="10.00390625" style="0" bestFit="1" customWidth="1"/>
    <col min="5" max="5" width="10.57421875" style="0" bestFit="1" customWidth="1"/>
    <col min="6" max="6" width="18.8515625" style="0" customWidth="1"/>
    <col min="7" max="7" width="2.28125" style="0" hidden="1" customWidth="1"/>
    <col min="8" max="8" width="3.421875" style="0" hidden="1" customWidth="1"/>
    <col min="9" max="11" width="2.28125" style="0" hidden="1" customWidth="1"/>
    <col min="13" max="13" width="11.00390625" style="0" customWidth="1"/>
    <col min="14" max="14" width="25.00390625" style="0" bestFit="1" customWidth="1"/>
    <col min="15" max="15" width="11.8515625" style="0" hidden="1" customWidth="1"/>
    <col min="16" max="16" width="12.00390625" style="0" hidden="1" customWidth="1"/>
  </cols>
  <sheetData>
    <row r="1" spans="1:16" ht="15">
      <c r="A1" s="43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12</v>
      </c>
      <c r="O2" s="9" t="s">
        <v>9</v>
      </c>
      <c r="P2" s="9" t="s">
        <v>10</v>
      </c>
    </row>
    <row r="3" spans="1:16" ht="29.25">
      <c r="A3" s="5"/>
      <c r="B3" s="5"/>
      <c r="C3" s="5"/>
      <c r="D3" s="5"/>
      <c r="E3" s="5"/>
      <c r="F3" s="8" t="s">
        <v>4</v>
      </c>
      <c r="G3" s="5">
        <v>7</v>
      </c>
      <c r="H3" s="5">
        <v>10</v>
      </c>
      <c r="I3" s="5">
        <v>5</v>
      </c>
      <c r="J3" s="1">
        <v>6</v>
      </c>
      <c r="K3" s="1">
        <v>3</v>
      </c>
      <c r="L3" s="5">
        <f>SUM(G3:K3)</f>
        <v>31</v>
      </c>
      <c r="M3" s="5"/>
      <c r="N3" s="5"/>
      <c r="O3" s="10"/>
      <c r="P3" s="10"/>
    </row>
    <row r="4" spans="1:16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1"/>
      <c r="K4" s="1"/>
      <c r="L4" s="5">
        <f>SUM(G4:K4)</f>
        <v>0</v>
      </c>
      <c r="M4" s="5"/>
      <c r="N4" s="5"/>
      <c r="O4" s="10"/>
      <c r="P4" s="10"/>
    </row>
    <row r="5" spans="1:16" ht="15">
      <c r="A5" s="5">
        <v>1</v>
      </c>
      <c r="B5" s="14" t="s">
        <v>479</v>
      </c>
      <c r="C5" s="12" t="s">
        <v>480</v>
      </c>
      <c r="D5" s="12" t="s">
        <v>195</v>
      </c>
      <c r="E5" s="12" t="s">
        <v>112</v>
      </c>
      <c r="F5" s="12" t="s">
        <v>500</v>
      </c>
      <c r="G5" s="12">
        <v>2</v>
      </c>
      <c r="H5" s="12">
        <v>4</v>
      </c>
      <c r="I5" s="12">
        <v>1</v>
      </c>
      <c r="J5" s="15">
        <v>2.5</v>
      </c>
      <c r="K5" s="15">
        <v>0</v>
      </c>
      <c r="L5" s="12">
        <f>K5+J5+I5+H5+G5</f>
        <v>9.5</v>
      </c>
      <c r="M5" s="15" t="s">
        <v>96</v>
      </c>
      <c r="N5" s="12" t="s">
        <v>482</v>
      </c>
      <c r="O5" s="39"/>
      <c r="P5" s="39"/>
    </row>
    <row r="6" spans="1:16" ht="15">
      <c r="A6" s="5">
        <v>2</v>
      </c>
      <c r="B6" s="14" t="s">
        <v>483</v>
      </c>
      <c r="C6" s="12" t="s">
        <v>484</v>
      </c>
      <c r="D6" s="12" t="s">
        <v>411</v>
      </c>
      <c r="E6" s="12" t="s">
        <v>227</v>
      </c>
      <c r="F6" s="12" t="s">
        <v>500</v>
      </c>
      <c r="G6" s="12">
        <v>1</v>
      </c>
      <c r="H6" s="12">
        <v>3</v>
      </c>
      <c r="I6" s="12">
        <v>1</v>
      </c>
      <c r="J6" s="15">
        <v>3.5</v>
      </c>
      <c r="K6" s="15">
        <v>0</v>
      </c>
      <c r="L6" s="12">
        <f>K6+J6+I6+H6+G6</f>
        <v>8.5</v>
      </c>
      <c r="M6" s="12" t="s">
        <v>96</v>
      </c>
      <c r="N6" s="12" t="s">
        <v>482</v>
      </c>
      <c r="O6" s="39"/>
      <c r="P6" s="39"/>
    </row>
    <row r="7" spans="1:16" ht="15">
      <c r="A7" s="5">
        <v>3</v>
      </c>
      <c r="B7" s="14" t="s">
        <v>485</v>
      </c>
      <c r="C7" s="12" t="s">
        <v>486</v>
      </c>
      <c r="D7" s="12" t="s">
        <v>377</v>
      </c>
      <c r="E7" s="12" t="s">
        <v>45</v>
      </c>
      <c r="F7" s="12" t="s">
        <v>500</v>
      </c>
      <c r="G7" s="12">
        <v>1</v>
      </c>
      <c r="H7" s="12">
        <v>1</v>
      </c>
      <c r="I7" s="12">
        <v>1</v>
      </c>
      <c r="J7" s="15">
        <v>2.5</v>
      </c>
      <c r="K7" s="15">
        <v>0</v>
      </c>
      <c r="L7" s="12">
        <f>K7+J7+I7+H7+G7</f>
        <v>5.5</v>
      </c>
      <c r="M7" s="12" t="s">
        <v>96</v>
      </c>
      <c r="N7" s="12" t="s">
        <v>482</v>
      </c>
      <c r="O7" s="39"/>
      <c r="P7" s="39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4" ht="15">
      <c r="A27" s="4"/>
      <c r="B27" s="4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sheetProtection/>
  <autoFilter ref="A4:P4"/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" width="3.421875" style="0" bestFit="1" customWidth="1"/>
    <col min="2" max="2" width="0" style="0" hidden="1" customWidth="1"/>
    <col min="3" max="3" width="14.00390625" style="0" customWidth="1"/>
    <col min="4" max="4" width="14.8515625" style="0" customWidth="1"/>
    <col min="5" max="5" width="19.421875" style="0" bestFit="1" customWidth="1"/>
    <col min="6" max="6" width="21.00390625" style="0" bestFit="1" customWidth="1"/>
    <col min="7" max="7" width="2.421875" style="0" hidden="1" customWidth="1"/>
    <col min="8" max="8" width="3.421875" style="0" hidden="1" customWidth="1"/>
    <col min="9" max="11" width="2.421875" style="0" hidden="1" customWidth="1"/>
    <col min="12" max="12" width="9.28125" style="0" bestFit="1" customWidth="1"/>
    <col min="13" max="13" width="10.7109375" style="0" bestFit="1" customWidth="1"/>
    <col min="14" max="14" width="39.28125" style="0" bestFit="1" customWidth="1"/>
    <col min="15" max="15" width="11.7109375" style="0" hidden="1" customWidth="1"/>
    <col min="16" max="16" width="11.8515625" style="0" hidden="1" customWidth="1"/>
  </cols>
  <sheetData>
    <row r="1" spans="1:16" ht="15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12</v>
      </c>
      <c r="O2" s="9" t="s">
        <v>9</v>
      </c>
      <c r="P2" s="9" t="s">
        <v>10</v>
      </c>
    </row>
    <row r="3" spans="1:16" s="7" customFormat="1" ht="15">
      <c r="A3" s="5"/>
      <c r="B3" s="5"/>
      <c r="C3" s="5"/>
      <c r="D3" s="5"/>
      <c r="E3" s="5"/>
      <c r="F3" s="8" t="s">
        <v>4</v>
      </c>
      <c r="G3" s="5">
        <v>7</v>
      </c>
      <c r="H3" s="5">
        <v>10</v>
      </c>
      <c r="I3" s="5">
        <v>5</v>
      </c>
      <c r="J3" s="1">
        <v>6</v>
      </c>
      <c r="K3" s="1">
        <v>3</v>
      </c>
      <c r="L3" s="5">
        <f>SUM(G3:K3)</f>
        <v>31</v>
      </c>
      <c r="M3" s="5"/>
      <c r="N3" s="5"/>
      <c r="O3" s="10"/>
      <c r="P3" s="10"/>
    </row>
    <row r="4" spans="1:16" s="7" customFormat="1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1"/>
      <c r="K4" s="1"/>
      <c r="L4" s="5">
        <f>SUM(G4:K4)</f>
        <v>0</v>
      </c>
      <c r="M4" s="5"/>
      <c r="N4" s="5"/>
      <c r="O4" s="10"/>
      <c r="P4" s="10"/>
    </row>
    <row r="5" spans="1:16" s="4" customFormat="1" ht="15">
      <c r="A5" s="5">
        <v>1</v>
      </c>
      <c r="B5" s="14" t="s">
        <v>365</v>
      </c>
      <c r="C5" s="15" t="s">
        <v>366</v>
      </c>
      <c r="D5" s="15" t="s">
        <v>367</v>
      </c>
      <c r="E5" s="15" t="s">
        <v>170</v>
      </c>
      <c r="F5" s="12" t="s">
        <v>368</v>
      </c>
      <c r="G5" s="15">
        <v>4</v>
      </c>
      <c r="H5" s="15">
        <v>8</v>
      </c>
      <c r="I5" s="15">
        <v>4</v>
      </c>
      <c r="J5" s="15">
        <v>5</v>
      </c>
      <c r="K5" s="15">
        <v>3</v>
      </c>
      <c r="L5" s="12">
        <f aca="true" t="shared" si="0" ref="L5:L17">K5+J5+I5+H5+G5</f>
        <v>24</v>
      </c>
      <c r="M5" s="15" t="s">
        <v>35</v>
      </c>
      <c r="N5" s="12" t="s">
        <v>369</v>
      </c>
      <c r="O5" s="10"/>
      <c r="P5" s="10"/>
    </row>
    <row r="6" spans="1:16" s="4" customFormat="1" ht="15">
      <c r="A6" s="5">
        <v>2</v>
      </c>
      <c r="B6" s="14" t="s">
        <v>370</v>
      </c>
      <c r="C6" s="12" t="s">
        <v>371</v>
      </c>
      <c r="D6" s="12" t="s">
        <v>182</v>
      </c>
      <c r="E6" s="12" t="s">
        <v>213</v>
      </c>
      <c r="F6" s="12" t="s">
        <v>368</v>
      </c>
      <c r="G6" s="12">
        <v>6</v>
      </c>
      <c r="H6" s="12">
        <v>7</v>
      </c>
      <c r="I6" s="12">
        <v>4</v>
      </c>
      <c r="J6" s="15">
        <v>4</v>
      </c>
      <c r="K6" s="15">
        <v>2</v>
      </c>
      <c r="L6" s="12">
        <f t="shared" si="0"/>
        <v>23</v>
      </c>
      <c r="M6" s="12" t="s">
        <v>35</v>
      </c>
      <c r="N6" s="12" t="s">
        <v>369</v>
      </c>
      <c r="O6" s="10"/>
      <c r="P6" s="10"/>
    </row>
    <row r="7" spans="1:16" s="4" customFormat="1" ht="15">
      <c r="A7" s="5">
        <v>3</v>
      </c>
      <c r="B7" s="14" t="s">
        <v>372</v>
      </c>
      <c r="C7" s="12" t="s">
        <v>373</v>
      </c>
      <c r="D7" s="12" t="s">
        <v>374</v>
      </c>
      <c r="E7" s="12" t="s">
        <v>232</v>
      </c>
      <c r="F7" s="12" t="s">
        <v>368</v>
      </c>
      <c r="G7" s="12">
        <v>5</v>
      </c>
      <c r="H7" s="12">
        <v>7</v>
      </c>
      <c r="I7" s="12">
        <v>4</v>
      </c>
      <c r="J7" s="15">
        <v>4</v>
      </c>
      <c r="K7" s="15">
        <v>2</v>
      </c>
      <c r="L7" s="12">
        <f t="shared" si="0"/>
        <v>22</v>
      </c>
      <c r="M7" s="12" t="s">
        <v>96</v>
      </c>
      <c r="N7" s="12" t="s">
        <v>369</v>
      </c>
      <c r="O7" s="10"/>
      <c r="P7" s="10"/>
    </row>
    <row r="8" spans="1:16" s="4" customFormat="1" ht="15">
      <c r="A8" s="5">
        <v>4</v>
      </c>
      <c r="B8" s="14" t="s">
        <v>375</v>
      </c>
      <c r="C8" s="12" t="s">
        <v>376</v>
      </c>
      <c r="D8" s="12" t="s">
        <v>377</v>
      </c>
      <c r="E8" s="12" t="s">
        <v>61</v>
      </c>
      <c r="F8" s="12" t="s">
        <v>368</v>
      </c>
      <c r="G8" s="12">
        <v>5</v>
      </c>
      <c r="H8" s="12">
        <v>7</v>
      </c>
      <c r="I8" s="12">
        <v>3</v>
      </c>
      <c r="J8" s="15">
        <v>5</v>
      </c>
      <c r="K8" s="15">
        <v>2</v>
      </c>
      <c r="L8" s="12">
        <f t="shared" si="0"/>
        <v>22</v>
      </c>
      <c r="M8" s="12" t="s">
        <v>96</v>
      </c>
      <c r="N8" s="12" t="s">
        <v>369</v>
      </c>
      <c r="O8" s="10"/>
      <c r="P8" s="10"/>
    </row>
    <row r="9" spans="1:16" s="4" customFormat="1" ht="15">
      <c r="A9" s="5">
        <v>5</v>
      </c>
      <c r="B9" s="14" t="s">
        <v>378</v>
      </c>
      <c r="C9" s="15" t="s">
        <v>379</v>
      </c>
      <c r="D9" s="15" t="s">
        <v>380</v>
      </c>
      <c r="E9" s="15" t="s">
        <v>72</v>
      </c>
      <c r="F9" s="12" t="s">
        <v>368</v>
      </c>
      <c r="G9" s="15">
        <v>5</v>
      </c>
      <c r="H9" s="15">
        <v>8</v>
      </c>
      <c r="I9" s="15">
        <v>2</v>
      </c>
      <c r="J9" s="15">
        <v>5</v>
      </c>
      <c r="K9" s="15">
        <v>2</v>
      </c>
      <c r="L9" s="12">
        <f t="shared" si="0"/>
        <v>22</v>
      </c>
      <c r="M9" s="15" t="s">
        <v>96</v>
      </c>
      <c r="N9" s="12" t="s">
        <v>369</v>
      </c>
      <c r="O9" s="10"/>
      <c r="P9" s="10"/>
    </row>
    <row r="10" spans="1:16" s="4" customFormat="1" ht="15">
      <c r="A10" s="5">
        <v>6</v>
      </c>
      <c r="B10" s="14" t="s">
        <v>381</v>
      </c>
      <c r="C10" s="15" t="s">
        <v>382</v>
      </c>
      <c r="D10" s="15" t="s">
        <v>383</v>
      </c>
      <c r="E10" s="15" t="s">
        <v>232</v>
      </c>
      <c r="F10" s="12" t="s">
        <v>368</v>
      </c>
      <c r="G10" s="15">
        <v>4</v>
      </c>
      <c r="H10" s="15">
        <v>7</v>
      </c>
      <c r="I10" s="15">
        <v>4</v>
      </c>
      <c r="J10" s="15">
        <v>4</v>
      </c>
      <c r="K10" s="15">
        <v>3</v>
      </c>
      <c r="L10" s="12">
        <f t="shared" si="0"/>
        <v>22</v>
      </c>
      <c r="M10" s="15" t="s">
        <v>96</v>
      </c>
      <c r="N10" s="12" t="s">
        <v>369</v>
      </c>
      <c r="O10" s="10"/>
      <c r="P10" s="10"/>
    </row>
    <row r="11" spans="1:16" s="4" customFormat="1" ht="15">
      <c r="A11" s="5">
        <v>7</v>
      </c>
      <c r="B11" s="14" t="s">
        <v>384</v>
      </c>
      <c r="C11" s="15" t="s">
        <v>385</v>
      </c>
      <c r="D11" s="15" t="s">
        <v>314</v>
      </c>
      <c r="E11" s="15" t="s">
        <v>232</v>
      </c>
      <c r="F11" s="12" t="s">
        <v>368</v>
      </c>
      <c r="G11" s="15">
        <v>5</v>
      </c>
      <c r="H11" s="15">
        <v>6</v>
      </c>
      <c r="I11" s="15">
        <v>4</v>
      </c>
      <c r="J11" s="15">
        <v>4</v>
      </c>
      <c r="K11" s="15">
        <v>3</v>
      </c>
      <c r="L11" s="12">
        <f t="shared" si="0"/>
        <v>22</v>
      </c>
      <c r="M11" s="15" t="s">
        <v>96</v>
      </c>
      <c r="N11" s="12" t="s">
        <v>369</v>
      </c>
      <c r="O11" s="10"/>
      <c r="P11" s="10"/>
    </row>
    <row r="12" spans="1:16" s="4" customFormat="1" ht="15">
      <c r="A12" s="5">
        <v>8</v>
      </c>
      <c r="B12" s="14" t="s">
        <v>386</v>
      </c>
      <c r="C12" s="12" t="s">
        <v>387</v>
      </c>
      <c r="D12" s="12" t="s">
        <v>314</v>
      </c>
      <c r="E12" s="12" t="s">
        <v>388</v>
      </c>
      <c r="F12" s="12" t="s">
        <v>368</v>
      </c>
      <c r="G12" s="12">
        <v>6</v>
      </c>
      <c r="H12" s="12">
        <v>7</v>
      </c>
      <c r="I12" s="12">
        <v>3</v>
      </c>
      <c r="J12" s="15">
        <v>4</v>
      </c>
      <c r="K12" s="15">
        <v>1</v>
      </c>
      <c r="L12" s="12">
        <f t="shared" si="0"/>
        <v>21</v>
      </c>
      <c r="M12" s="12" t="s">
        <v>96</v>
      </c>
      <c r="N12" s="12" t="s">
        <v>369</v>
      </c>
      <c r="O12" s="10"/>
      <c r="P12" s="10"/>
    </row>
    <row r="13" spans="1:16" s="4" customFormat="1" ht="15">
      <c r="A13" s="5">
        <v>9</v>
      </c>
      <c r="B13" s="14" t="s">
        <v>389</v>
      </c>
      <c r="C13" s="12" t="s">
        <v>390</v>
      </c>
      <c r="D13" s="12" t="s">
        <v>391</v>
      </c>
      <c r="E13" s="12" t="s">
        <v>69</v>
      </c>
      <c r="F13" s="12" t="s">
        <v>368</v>
      </c>
      <c r="G13" s="12">
        <v>6</v>
      </c>
      <c r="H13" s="12">
        <v>8</v>
      </c>
      <c r="I13" s="12">
        <v>3</v>
      </c>
      <c r="J13" s="15">
        <v>2</v>
      </c>
      <c r="K13" s="15">
        <v>2</v>
      </c>
      <c r="L13" s="12">
        <f t="shared" si="0"/>
        <v>21</v>
      </c>
      <c r="M13" s="12" t="s">
        <v>96</v>
      </c>
      <c r="N13" s="12" t="s">
        <v>369</v>
      </c>
      <c r="O13" s="10"/>
      <c r="P13" s="10"/>
    </row>
    <row r="14" spans="1:16" s="4" customFormat="1" ht="15">
      <c r="A14" s="5">
        <v>10</v>
      </c>
      <c r="B14" s="14" t="s">
        <v>392</v>
      </c>
      <c r="C14" s="15" t="s">
        <v>393</v>
      </c>
      <c r="D14" s="15" t="s">
        <v>222</v>
      </c>
      <c r="E14" s="15" t="s">
        <v>170</v>
      </c>
      <c r="F14" s="12" t="s">
        <v>368</v>
      </c>
      <c r="G14" s="15">
        <v>5</v>
      </c>
      <c r="H14" s="15">
        <v>7</v>
      </c>
      <c r="I14" s="15">
        <v>4</v>
      </c>
      <c r="J14" s="15">
        <v>4</v>
      </c>
      <c r="K14" s="15">
        <v>1</v>
      </c>
      <c r="L14" s="12">
        <f t="shared" si="0"/>
        <v>21</v>
      </c>
      <c r="M14" s="15" t="s">
        <v>96</v>
      </c>
      <c r="N14" s="12" t="s">
        <v>369</v>
      </c>
      <c r="O14" s="10"/>
      <c r="P14" s="10"/>
    </row>
    <row r="15" spans="1:16" s="4" customFormat="1" ht="15">
      <c r="A15" s="5">
        <v>11</v>
      </c>
      <c r="B15" s="14" t="s">
        <v>394</v>
      </c>
      <c r="C15" s="12" t="s">
        <v>395</v>
      </c>
      <c r="D15" s="12" t="s">
        <v>396</v>
      </c>
      <c r="E15" s="12" t="s">
        <v>170</v>
      </c>
      <c r="F15" s="12" t="s">
        <v>368</v>
      </c>
      <c r="G15" s="12">
        <v>5</v>
      </c>
      <c r="H15" s="12">
        <v>6</v>
      </c>
      <c r="I15" s="12">
        <v>3</v>
      </c>
      <c r="J15" s="15">
        <v>4</v>
      </c>
      <c r="K15" s="15">
        <v>1</v>
      </c>
      <c r="L15" s="12">
        <f t="shared" si="0"/>
        <v>19</v>
      </c>
      <c r="M15" s="15" t="s">
        <v>96</v>
      </c>
      <c r="N15" s="12" t="s">
        <v>369</v>
      </c>
      <c r="O15" s="10"/>
      <c r="P15" s="10"/>
    </row>
    <row r="16" spans="1:16" s="7" customFormat="1" ht="15">
      <c r="A16" s="5">
        <v>12</v>
      </c>
      <c r="B16" s="14" t="s">
        <v>397</v>
      </c>
      <c r="C16" s="15" t="s">
        <v>398</v>
      </c>
      <c r="D16" s="15" t="s">
        <v>195</v>
      </c>
      <c r="E16" s="15" t="s">
        <v>69</v>
      </c>
      <c r="F16" s="12" t="s">
        <v>368</v>
      </c>
      <c r="G16" s="15">
        <v>4</v>
      </c>
      <c r="H16" s="15">
        <v>7</v>
      </c>
      <c r="I16" s="15">
        <v>2</v>
      </c>
      <c r="J16" s="15">
        <v>2</v>
      </c>
      <c r="K16" s="15">
        <v>2</v>
      </c>
      <c r="L16" s="12">
        <f t="shared" si="0"/>
        <v>17</v>
      </c>
      <c r="M16" s="15" t="s">
        <v>96</v>
      </c>
      <c r="N16" s="12" t="s">
        <v>369</v>
      </c>
      <c r="O16" s="10"/>
      <c r="P16" s="10"/>
    </row>
    <row r="17" spans="1:16" s="7" customFormat="1" ht="15">
      <c r="A17" s="5">
        <v>13</v>
      </c>
      <c r="B17" s="14" t="s">
        <v>399</v>
      </c>
      <c r="C17" s="15" t="s">
        <v>400</v>
      </c>
      <c r="D17" s="15" t="s">
        <v>263</v>
      </c>
      <c r="E17" s="15" t="s">
        <v>401</v>
      </c>
      <c r="F17" s="12" t="s">
        <v>368</v>
      </c>
      <c r="G17" s="15">
        <v>4</v>
      </c>
      <c r="H17" s="15">
        <v>5</v>
      </c>
      <c r="I17" s="15">
        <v>2</v>
      </c>
      <c r="J17" s="15">
        <v>2</v>
      </c>
      <c r="K17" s="15">
        <v>2</v>
      </c>
      <c r="L17" s="12">
        <f t="shared" si="0"/>
        <v>15</v>
      </c>
      <c r="M17" s="15" t="s">
        <v>96</v>
      </c>
      <c r="N17" s="12" t="s">
        <v>369</v>
      </c>
      <c r="O17" s="10"/>
      <c r="P17" s="10"/>
    </row>
    <row r="18" spans="1:16" ht="15">
      <c r="A18" s="5">
        <v>14</v>
      </c>
      <c r="B18" s="14" t="s">
        <v>331</v>
      </c>
      <c r="C18" s="12" t="s">
        <v>332</v>
      </c>
      <c r="D18" s="12" t="s">
        <v>333</v>
      </c>
      <c r="E18" s="15" t="s">
        <v>227</v>
      </c>
      <c r="F18" s="12" t="s">
        <v>478</v>
      </c>
      <c r="G18" s="12">
        <v>6</v>
      </c>
      <c r="H18" s="12">
        <v>6</v>
      </c>
      <c r="I18" s="12">
        <v>4</v>
      </c>
      <c r="J18" s="15">
        <v>4.5</v>
      </c>
      <c r="K18" s="15">
        <v>0</v>
      </c>
      <c r="L18" s="12">
        <f>K18+J18+I18+H18+G18</f>
        <v>20.5</v>
      </c>
      <c r="M18" s="12" t="s">
        <v>35</v>
      </c>
      <c r="N18" s="28" t="s">
        <v>494</v>
      </c>
      <c r="O18" s="10"/>
      <c r="P18" s="10"/>
    </row>
  </sheetData>
  <sheetProtection/>
  <autoFilter ref="A4:P4">
    <sortState ref="A5:P18">
      <sortCondition descending="1" sortBy="value" ref="L5:L18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E41" sqref="E41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5.00390625" style="0" bestFit="1" customWidth="1"/>
    <col min="4" max="4" width="11.140625" style="0" bestFit="1" customWidth="1"/>
    <col min="5" max="5" width="17.57421875" style="0" bestFit="1" customWidth="1"/>
    <col min="6" max="6" width="21.7109375" style="0" customWidth="1"/>
    <col min="7" max="7" width="2.421875" style="0" hidden="1" customWidth="1"/>
    <col min="8" max="8" width="3.421875" style="0" hidden="1" customWidth="1"/>
    <col min="9" max="11" width="2.421875" style="0" hidden="1" customWidth="1"/>
    <col min="12" max="12" width="10.00390625" style="0" bestFit="1" customWidth="1"/>
    <col min="13" max="13" width="12.7109375" style="0" bestFit="1" customWidth="1"/>
    <col min="14" max="14" width="34.00390625" style="0" customWidth="1"/>
    <col min="15" max="15" width="11.7109375" style="0" hidden="1" customWidth="1"/>
    <col min="16" max="16" width="11.8515625" style="0" hidden="1" customWidth="1"/>
  </cols>
  <sheetData>
    <row r="1" spans="1:16" ht="15">
      <c r="A1" s="43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12</v>
      </c>
      <c r="O2" s="9" t="s">
        <v>9</v>
      </c>
      <c r="P2" s="9" t="s">
        <v>10</v>
      </c>
    </row>
    <row r="3" spans="1:16" s="4" customFormat="1" ht="15">
      <c r="A3" s="5"/>
      <c r="B3" s="5"/>
      <c r="C3" s="5"/>
      <c r="D3" s="5"/>
      <c r="E3" s="5"/>
      <c r="F3" s="8" t="s">
        <v>4</v>
      </c>
      <c r="G3" s="5">
        <v>7</v>
      </c>
      <c r="H3" s="5">
        <v>10</v>
      </c>
      <c r="I3" s="5">
        <v>5</v>
      </c>
      <c r="J3" s="1">
        <v>6</v>
      </c>
      <c r="K3" s="1">
        <v>3</v>
      </c>
      <c r="L3" s="5">
        <f>SUM(G3:K3)</f>
        <v>31</v>
      </c>
      <c r="M3" s="5"/>
      <c r="N3" s="5"/>
      <c r="O3" s="10"/>
      <c r="P3" s="10"/>
    </row>
    <row r="4" spans="1:16" s="4" customFormat="1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1"/>
      <c r="K4" s="1"/>
      <c r="L4" s="5">
        <f>SUM(G4:K4)</f>
        <v>0</v>
      </c>
      <c r="M4" s="5"/>
      <c r="N4" s="5"/>
      <c r="O4" s="10"/>
      <c r="P4" s="10"/>
    </row>
    <row r="5" spans="1:16" s="4" customFormat="1" ht="15">
      <c r="A5" s="5">
        <v>1</v>
      </c>
      <c r="B5" s="14" t="s">
        <v>70</v>
      </c>
      <c r="C5" s="12" t="s">
        <v>71</v>
      </c>
      <c r="D5" s="12" t="s">
        <v>68</v>
      </c>
      <c r="E5" s="12" t="s">
        <v>72</v>
      </c>
      <c r="F5" s="12" t="s">
        <v>76</v>
      </c>
      <c r="G5" s="12">
        <v>6</v>
      </c>
      <c r="H5" s="12">
        <v>10</v>
      </c>
      <c r="I5" s="12">
        <v>5</v>
      </c>
      <c r="J5" s="15">
        <v>6</v>
      </c>
      <c r="K5" s="15">
        <v>3</v>
      </c>
      <c r="L5" s="12">
        <f aca="true" t="shared" si="0" ref="L5:L14">K5+J5+I5+H5+G5</f>
        <v>30</v>
      </c>
      <c r="M5" s="24" t="s">
        <v>20</v>
      </c>
      <c r="N5" s="12" t="s">
        <v>73</v>
      </c>
      <c r="O5" s="31"/>
      <c r="P5" s="10"/>
    </row>
    <row r="6" spans="1:16" s="4" customFormat="1" ht="15">
      <c r="A6" s="5">
        <v>2</v>
      </c>
      <c r="B6" s="14" t="s">
        <v>86</v>
      </c>
      <c r="C6" s="12" t="s">
        <v>402</v>
      </c>
      <c r="D6" s="12" t="s">
        <v>403</v>
      </c>
      <c r="E6" s="12" t="s">
        <v>306</v>
      </c>
      <c r="F6" s="12" t="s">
        <v>477</v>
      </c>
      <c r="G6" s="12">
        <v>6</v>
      </c>
      <c r="H6" s="12">
        <v>8</v>
      </c>
      <c r="I6" s="12">
        <v>3</v>
      </c>
      <c r="J6" s="15">
        <v>5</v>
      </c>
      <c r="K6" s="15">
        <v>3</v>
      </c>
      <c r="L6" s="12">
        <f t="shared" si="0"/>
        <v>25</v>
      </c>
      <c r="M6" s="24" t="s">
        <v>20</v>
      </c>
      <c r="N6" s="12" t="s">
        <v>369</v>
      </c>
      <c r="O6" s="31"/>
      <c r="P6" s="10"/>
    </row>
    <row r="7" spans="1:16" s="4" customFormat="1" ht="15">
      <c r="A7" s="5">
        <v>3</v>
      </c>
      <c r="B7" s="14" t="s">
        <v>109</v>
      </c>
      <c r="C7" s="12" t="s">
        <v>404</v>
      </c>
      <c r="D7" s="12" t="s">
        <v>124</v>
      </c>
      <c r="E7" s="12" t="s">
        <v>149</v>
      </c>
      <c r="F7" s="12" t="s">
        <v>477</v>
      </c>
      <c r="G7" s="12">
        <v>5</v>
      </c>
      <c r="H7" s="12">
        <v>8</v>
      </c>
      <c r="I7" s="12">
        <v>4</v>
      </c>
      <c r="J7" s="15">
        <v>4</v>
      </c>
      <c r="K7" s="15">
        <v>3</v>
      </c>
      <c r="L7" s="12">
        <f t="shared" si="0"/>
        <v>24</v>
      </c>
      <c r="M7" s="24" t="s">
        <v>35</v>
      </c>
      <c r="N7" s="12" t="s">
        <v>369</v>
      </c>
      <c r="O7" s="31"/>
      <c r="P7" s="10"/>
    </row>
    <row r="8" spans="1:16" s="4" customFormat="1" ht="15">
      <c r="A8" s="5">
        <v>4</v>
      </c>
      <c r="B8" s="14" t="s">
        <v>116</v>
      </c>
      <c r="C8" s="12" t="s">
        <v>405</v>
      </c>
      <c r="D8" s="12" t="s">
        <v>68</v>
      </c>
      <c r="E8" s="12" t="s">
        <v>53</v>
      </c>
      <c r="F8" s="12" t="s">
        <v>477</v>
      </c>
      <c r="G8" s="12">
        <v>7</v>
      </c>
      <c r="H8" s="12">
        <v>5</v>
      </c>
      <c r="I8" s="12">
        <v>5</v>
      </c>
      <c r="J8" s="15">
        <v>4</v>
      </c>
      <c r="K8" s="15">
        <v>3</v>
      </c>
      <c r="L8" s="12">
        <f t="shared" si="0"/>
        <v>24</v>
      </c>
      <c r="M8" s="24" t="s">
        <v>35</v>
      </c>
      <c r="N8" s="12" t="s">
        <v>369</v>
      </c>
      <c r="O8" s="31"/>
      <c r="P8" s="10"/>
    </row>
    <row r="9" spans="1:16" s="4" customFormat="1" ht="15">
      <c r="A9" s="5">
        <v>5</v>
      </c>
      <c r="B9" s="14" t="s">
        <v>97</v>
      </c>
      <c r="C9" s="12" t="s">
        <v>406</v>
      </c>
      <c r="D9" s="12" t="s">
        <v>215</v>
      </c>
      <c r="E9" s="12" t="s">
        <v>161</v>
      </c>
      <c r="F9" s="12" t="s">
        <v>477</v>
      </c>
      <c r="G9" s="12">
        <v>5</v>
      </c>
      <c r="H9" s="12">
        <v>7</v>
      </c>
      <c r="I9" s="12">
        <v>4</v>
      </c>
      <c r="J9" s="15">
        <v>4</v>
      </c>
      <c r="K9" s="15">
        <v>3</v>
      </c>
      <c r="L9" s="12">
        <f t="shared" si="0"/>
        <v>23</v>
      </c>
      <c r="M9" s="12" t="s">
        <v>96</v>
      </c>
      <c r="N9" s="12" t="s">
        <v>369</v>
      </c>
      <c r="O9" s="31"/>
      <c r="P9" s="10"/>
    </row>
    <row r="10" spans="1:16" s="4" customFormat="1" ht="15">
      <c r="A10" s="5">
        <v>6</v>
      </c>
      <c r="B10" s="14" t="s">
        <v>407</v>
      </c>
      <c r="C10" s="15" t="s">
        <v>408</v>
      </c>
      <c r="D10" s="15" t="s">
        <v>186</v>
      </c>
      <c r="E10" s="15" t="s">
        <v>409</v>
      </c>
      <c r="F10" s="12" t="s">
        <v>477</v>
      </c>
      <c r="G10" s="15">
        <v>6</v>
      </c>
      <c r="H10" s="15">
        <v>6</v>
      </c>
      <c r="I10" s="15">
        <v>3</v>
      </c>
      <c r="J10" s="15">
        <v>5</v>
      </c>
      <c r="K10" s="15">
        <v>3</v>
      </c>
      <c r="L10" s="12">
        <f t="shared" si="0"/>
        <v>23</v>
      </c>
      <c r="M10" s="15" t="s">
        <v>96</v>
      </c>
      <c r="N10" s="12" t="s">
        <v>369</v>
      </c>
      <c r="O10" s="31"/>
      <c r="P10" s="10"/>
    </row>
    <row r="11" spans="1:16" s="4" customFormat="1" ht="15">
      <c r="A11" s="5">
        <v>7</v>
      </c>
      <c r="B11" s="14" t="s">
        <v>120</v>
      </c>
      <c r="C11" s="15" t="s">
        <v>410</v>
      </c>
      <c r="D11" s="15" t="s">
        <v>411</v>
      </c>
      <c r="E11" s="15" t="s">
        <v>412</v>
      </c>
      <c r="F11" s="12" t="s">
        <v>477</v>
      </c>
      <c r="G11" s="15">
        <v>5</v>
      </c>
      <c r="H11" s="15">
        <v>7</v>
      </c>
      <c r="I11" s="15">
        <v>4</v>
      </c>
      <c r="J11" s="15">
        <v>4</v>
      </c>
      <c r="K11" s="15">
        <v>3</v>
      </c>
      <c r="L11" s="12">
        <f t="shared" si="0"/>
        <v>23</v>
      </c>
      <c r="M11" s="15" t="s">
        <v>96</v>
      </c>
      <c r="N11" s="12" t="s">
        <v>369</v>
      </c>
      <c r="O11" s="31"/>
      <c r="P11" s="10"/>
    </row>
    <row r="12" spans="1:16" s="4" customFormat="1" ht="15">
      <c r="A12" s="5">
        <v>8</v>
      </c>
      <c r="B12" s="14" t="s">
        <v>70</v>
      </c>
      <c r="C12" s="12" t="s">
        <v>282</v>
      </c>
      <c r="D12" s="12" t="s">
        <v>283</v>
      </c>
      <c r="E12" s="12" t="s">
        <v>161</v>
      </c>
      <c r="F12" s="12" t="s">
        <v>284</v>
      </c>
      <c r="G12" s="12">
        <v>5</v>
      </c>
      <c r="H12" s="12">
        <v>4</v>
      </c>
      <c r="I12" s="12">
        <v>5</v>
      </c>
      <c r="J12" s="15">
        <v>5</v>
      </c>
      <c r="K12" s="15">
        <v>3</v>
      </c>
      <c r="L12" s="12">
        <f t="shared" si="0"/>
        <v>22</v>
      </c>
      <c r="M12" s="12" t="s">
        <v>20</v>
      </c>
      <c r="N12" s="12" t="s">
        <v>285</v>
      </c>
      <c r="O12" s="31"/>
      <c r="P12" s="10"/>
    </row>
    <row r="13" spans="1:16" s="4" customFormat="1" ht="15">
      <c r="A13" s="5">
        <v>9</v>
      </c>
      <c r="B13" s="14" t="s">
        <v>413</v>
      </c>
      <c r="C13" s="12" t="s">
        <v>414</v>
      </c>
      <c r="D13" s="12" t="s">
        <v>333</v>
      </c>
      <c r="E13" s="12" t="s">
        <v>412</v>
      </c>
      <c r="F13" s="12" t="s">
        <v>477</v>
      </c>
      <c r="G13" s="12">
        <v>5</v>
      </c>
      <c r="H13" s="12">
        <v>7</v>
      </c>
      <c r="I13" s="12">
        <v>3</v>
      </c>
      <c r="J13" s="15">
        <v>5</v>
      </c>
      <c r="K13" s="15">
        <v>2</v>
      </c>
      <c r="L13" s="12">
        <f t="shared" si="0"/>
        <v>22</v>
      </c>
      <c r="M13" s="15" t="s">
        <v>96</v>
      </c>
      <c r="N13" s="12" t="s">
        <v>369</v>
      </c>
      <c r="O13" s="31"/>
      <c r="P13" s="10"/>
    </row>
    <row r="14" spans="1:16" s="4" customFormat="1" ht="15">
      <c r="A14" s="5">
        <v>10</v>
      </c>
      <c r="B14" s="14" t="s">
        <v>92</v>
      </c>
      <c r="C14" s="15" t="s">
        <v>415</v>
      </c>
      <c r="D14" s="15" t="s">
        <v>195</v>
      </c>
      <c r="E14" s="15" t="s">
        <v>128</v>
      </c>
      <c r="F14" s="12" t="s">
        <v>477</v>
      </c>
      <c r="G14" s="15">
        <v>5</v>
      </c>
      <c r="H14" s="15">
        <v>6</v>
      </c>
      <c r="I14" s="15">
        <v>4</v>
      </c>
      <c r="J14" s="15">
        <v>4</v>
      </c>
      <c r="K14" s="15">
        <v>3</v>
      </c>
      <c r="L14" s="12">
        <f t="shared" si="0"/>
        <v>22</v>
      </c>
      <c r="M14" s="15" t="s">
        <v>96</v>
      </c>
      <c r="N14" s="12" t="s">
        <v>369</v>
      </c>
      <c r="O14" s="31"/>
      <c r="P14" s="10"/>
    </row>
    <row r="15" spans="1:16" ht="15">
      <c r="A15" s="5">
        <v>11</v>
      </c>
      <c r="B15" s="14" t="s">
        <v>288</v>
      </c>
      <c r="C15" s="12" t="s">
        <v>319</v>
      </c>
      <c r="D15" s="12" t="s">
        <v>320</v>
      </c>
      <c r="E15" s="15" t="s">
        <v>128</v>
      </c>
      <c r="F15" s="12" t="s">
        <v>478</v>
      </c>
      <c r="G15" s="12">
        <v>6</v>
      </c>
      <c r="H15" s="12">
        <v>6</v>
      </c>
      <c r="I15" s="12">
        <v>4</v>
      </c>
      <c r="J15" s="15">
        <v>3</v>
      </c>
      <c r="K15" s="15">
        <v>2</v>
      </c>
      <c r="L15" s="12">
        <v>21</v>
      </c>
      <c r="M15" s="12" t="s">
        <v>35</v>
      </c>
      <c r="N15" s="12" t="s">
        <v>495</v>
      </c>
      <c r="O15" s="10"/>
      <c r="P15" s="10"/>
    </row>
    <row r="16" spans="1:16" ht="15">
      <c r="A16" s="5">
        <v>12</v>
      </c>
      <c r="B16" s="14" t="s">
        <v>291</v>
      </c>
      <c r="C16" s="12" t="s">
        <v>321</v>
      </c>
      <c r="D16" s="12" t="s">
        <v>322</v>
      </c>
      <c r="E16" s="15" t="s">
        <v>141</v>
      </c>
      <c r="F16" s="12" t="s">
        <v>478</v>
      </c>
      <c r="G16" s="12">
        <v>5</v>
      </c>
      <c r="H16" s="12">
        <v>6</v>
      </c>
      <c r="I16" s="12">
        <v>4</v>
      </c>
      <c r="J16" s="15">
        <v>3</v>
      </c>
      <c r="K16" s="15">
        <v>3</v>
      </c>
      <c r="L16" s="12">
        <v>21</v>
      </c>
      <c r="M16" s="12" t="s">
        <v>35</v>
      </c>
      <c r="N16" s="12" t="s">
        <v>495</v>
      </c>
      <c r="O16" s="10"/>
      <c r="P16" s="10"/>
    </row>
    <row r="17" spans="1:16" ht="15">
      <c r="A17" s="5">
        <v>13</v>
      </c>
      <c r="B17" s="14" t="s">
        <v>328</v>
      </c>
      <c r="C17" s="15" t="s">
        <v>329</v>
      </c>
      <c r="D17" s="15" t="s">
        <v>330</v>
      </c>
      <c r="E17" s="15" t="s">
        <v>170</v>
      </c>
      <c r="F17" s="12" t="s">
        <v>478</v>
      </c>
      <c r="G17" s="15">
        <v>5</v>
      </c>
      <c r="H17" s="15">
        <v>6</v>
      </c>
      <c r="I17" s="15">
        <v>5</v>
      </c>
      <c r="J17" s="15">
        <v>3</v>
      </c>
      <c r="K17" s="15">
        <v>2</v>
      </c>
      <c r="L17" s="12">
        <v>21</v>
      </c>
      <c r="M17" s="12" t="s">
        <v>35</v>
      </c>
      <c r="N17" s="12" t="s">
        <v>495</v>
      </c>
      <c r="O17" s="10"/>
      <c r="P17" s="10"/>
    </row>
    <row r="18" spans="1:16" ht="15">
      <c r="A18" s="5">
        <v>14</v>
      </c>
      <c r="B18" s="14" t="s">
        <v>286</v>
      </c>
      <c r="C18" s="12" t="s">
        <v>287</v>
      </c>
      <c r="D18" s="12" t="s">
        <v>234</v>
      </c>
      <c r="E18" s="12" t="s">
        <v>72</v>
      </c>
      <c r="F18" s="12" t="s">
        <v>284</v>
      </c>
      <c r="G18" s="12">
        <v>5</v>
      </c>
      <c r="H18" s="12">
        <v>4</v>
      </c>
      <c r="I18" s="12">
        <v>4</v>
      </c>
      <c r="J18" s="15">
        <v>4</v>
      </c>
      <c r="K18" s="15">
        <v>3</v>
      </c>
      <c r="L18" s="12">
        <f aca="true" t="shared" si="1" ref="L18:L25">K18+J18+I18+H18+G18</f>
        <v>20</v>
      </c>
      <c r="M18" s="12" t="s">
        <v>35</v>
      </c>
      <c r="N18" s="12" t="s">
        <v>285</v>
      </c>
      <c r="O18" s="31"/>
      <c r="P18" s="10"/>
    </row>
    <row r="19" spans="1:16" ht="15">
      <c r="A19" s="5">
        <v>15</v>
      </c>
      <c r="B19" s="14" t="s">
        <v>113</v>
      </c>
      <c r="C19" s="12" t="s">
        <v>416</v>
      </c>
      <c r="D19" s="12" t="s">
        <v>417</v>
      </c>
      <c r="E19" s="12" t="s">
        <v>161</v>
      </c>
      <c r="F19" s="12" t="s">
        <v>477</v>
      </c>
      <c r="G19" s="12">
        <v>4</v>
      </c>
      <c r="H19" s="12">
        <v>6</v>
      </c>
      <c r="I19" s="12">
        <v>4</v>
      </c>
      <c r="J19" s="15">
        <v>4</v>
      </c>
      <c r="K19" s="15">
        <v>2</v>
      </c>
      <c r="L19" s="12">
        <f t="shared" si="1"/>
        <v>20</v>
      </c>
      <c r="M19" s="12" t="s">
        <v>96</v>
      </c>
      <c r="N19" s="12" t="s">
        <v>369</v>
      </c>
      <c r="O19" s="31"/>
      <c r="P19" s="10"/>
    </row>
    <row r="20" spans="1:16" ht="15">
      <c r="A20" s="5">
        <v>16</v>
      </c>
      <c r="B20" s="14" t="s">
        <v>418</v>
      </c>
      <c r="C20" s="12" t="s">
        <v>419</v>
      </c>
      <c r="D20" s="12" t="s">
        <v>140</v>
      </c>
      <c r="E20" s="12" t="s">
        <v>196</v>
      </c>
      <c r="F20" s="12" t="s">
        <v>477</v>
      </c>
      <c r="G20" s="12">
        <v>5</v>
      </c>
      <c r="H20" s="12">
        <v>5</v>
      </c>
      <c r="I20" s="12">
        <v>3</v>
      </c>
      <c r="J20" s="15">
        <v>4</v>
      </c>
      <c r="K20" s="15">
        <v>3</v>
      </c>
      <c r="L20" s="12">
        <f t="shared" si="1"/>
        <v>20</v>
      </c>
      <c r="M20" s="12" t="s">
        <v>96</v>
      </c>
      <c r="N20" s="12" t="s">
        <v>369</v>
      </c>
      <c r="O20" s="31"/>
      <c r="P20" s="10"/>
    </row>
    <row r="21" spans="1:16" ht="15">
      <c r="A21" s="5">
        <v>17</v>
      </c>
      <c r="B21" s="14" t="s">
        <v>101</v>
      </c>
      <c r="C21" s="15" t="s">
        <v>420</v>
      </c>
      <c r="D21" s="15" t="s">
        <v>421</v>
      </c>
      <c r="E21" s="15" t="s">
        <v>401</v>
      </c>
      <c r="F21" s="12" t="s">
        <v>477</v>
      </c>
      <c r="G21" s="15">
        <v>5</v>
      </c>
      <c r="H21" s="15">
        <v>4</v>
      </c>
      <c r="I21" s="15">
        <v>4</v>
      </c>
      <c r="J21" s="15">
        <v>4</v>
      </c>
      <c r="K21" s="15">
        <v>3</v>
      </c>
      <c r="L21" s="12">
        <f t="shared" si="1"/>
        <v>20</v>
      </c>
      <c r="M21" s="15" t="s">
        <v>96</v>
      </c>
      <c r="N21" s="12" t="s">
        <v>369</v>
      </c>
      <c r="O21" s="31"/>
      <c r="P21" s="10"/>
    </row>
    <row r="22" spans="1:16" ht="15">
      <c r="A22" s="5">
        <v>18</v>
      </c>
      <c r="B22" s="14" t="s">
        <v>422</v>
      </c>
      <c r="C22" s="15" t="s">
        <v>423</v>
      </c>
      <c r="D22" s="15" t="s">
        <v>424</v>
      </c>
      <c r="E22" s="15" t="s">
        <v>104</v>
      </c>
      <c r="F22" s="12" t="s">
        <v>477</v>
      </c>
      <c r="G22" s="15">
        <v>4</v>
      </c>
      <c r="H22" s="15">
        <v>5</v>
      </c>
      <c r="I22" s="15">
        <v>3</v>
      </c>
      <c r="J22" s="15">
        <v>4</v>
      </c>
      <c r="K22" s="15">
        <v>3</v>
      </c>
      <c r="L22" s="12">
        <f t="shared" si="1"/>
        <v>19</v>
      </c>
      <c r="M22" s="15" t="s">
        <v>96</v>
      </c>
      <c r="N22" s="12" t="s">
        <v>369</v>
      </c>
      <c r="O22" s="31"/>
      <c r="P22" s="10"/>
    </row>
    <row r="23" spans="1:16" ht="15">
      <c r="A23" s="5">
        <v>19</v>
      </c>
      <c r="B23" s="14" t="s">
        <v>105</v>
      </c>
      <c r="C23" s="15" t="s">
        <v>425</v>
      </c>
      <c r="D23" s="15" t="s">
        <v>164</v>
      </c>
      <c r="E23" s="15" t="s">
        <v>388</v>
      </c>
      <c r="F23" s="12" t="s">
        <v>477</v>
      </c>
      <c r="G23" s="15">
        <v>4</v>
      </c>
      <c r="H23" s="15">
        <v>4</v>
      </c>
      <c r="I23" s="15">
        <v>4</v>
      </c>
      <c r="J23" s="15">
        <v>4</v>
      </c>
      <c r="K23" s="15">
        <v>3</v>
      </c>
      <c r="L23" s="12">
        <f t="shared" si="1"/>
        <v>19</v>
      </c>
      <c r="M23" s="15" t="s">
        <v>96</v>
      </c>
      <c r="N23" s="12" t="s">
        <v>369</v>
      </c>
      <c r="O23" s="31"/>
      <c r="P23" s="10"/>
    </row>
    <row r="24" spans="1:16" ht="15">
      <c r="A24" s="5">
        <v>20</v>
      </c>
      <c r="B24" s="14" t="s">
        <v>288</v>
      </c>
      <c r="C24" s="12" t="s">
        <v>289</v>
      </c>
      <c r="D24" s="12" t="s">
        <v>290</v>
      </c>
      <c r="E24" s="12" t="s">
        <v>145</v>
      </c>
      <c r="F24" s="12" t="s">
        <v>284</v>
      </c>
      <c r="G24" s="12">
        <v>4</v>
      </c>
      <c r="H24" s="12">
        <v>4</v>
      </c>
      <c r="I24" s="12">
        <v>4</v>
      </c>
      <c r="J24" s="15">
        <v>2.5</v>
      </c>
      <c r="K24" s="15">
        <v>3</v>
      </c>
      <c r="L24" s="12">
        <f t="shared" si="1"/>
        <v>17.5</v>
      </c>
      <c r="M24" s="12" t="s">
        <v>96</v>
      </c>
      <c r="N24" s="12" t="s">
        <v>285</v>
      </c>
      <c r="O24" s="31"/>
      <c r="P24" s="10"/>
    </row>
    <row r="25" spans="1:16" ht="15">
      <c r="A25" s="5">
        <v>21</v>
      </c>
      <c r="B25" s="14" t="s">
        <v>70</v>
      </c>
      <c r="C25" s="12" t="s">
        <v>221</v>
      </c>
      <c r="D25" s="12" t="s">
        <v>222</v>
      </c>
      <c r="E25" s="12" t="s">
        <v>223</v>
      </c>
      <c r="F25" s="12" t="s">
        <v>501</v>
      </c>
      <c r="G25" s="12">
        <v>2</v>
      </c>
      <c r="H25" s="12">
        <v>4</v>
      </c>
      <c r="I25" s="12">
        <v>2</v>
      </c>
      <c r="J25" s="15">
        <v>5</v>
      </c>
      <c r="K25" s="15">
        <v>3</v>
      </c>
      <c r="L25" s="12">
        <f t="shared" si="1"/>
        <v>16</v>
      </c>
      <c r="M25" s="24" t="s">
        <v>35</v>
      </c>
      <c r="N25" s="12" t="s">
        <v>280</v>
      </c>
      <c r="O25" s="31"/>
      <c r="P25" s="10"/>
    </row>
    <row r="26" spans="1:16" ht="15">
      <c r="A26" s="5">
        <v>22</v>
      </c>
      <c r="B26" s="14" t="s">
        <v>286</v>
      </c>
      <c r="C26" s="12" t="s">
        <v>317</v>
      </c>
      <c r="D26" s="12" t="s">
        <v>318</v>
      </c>
      <c r="E26" s="15" t="s">
        <v>496</v>
      </c>
      <c r="F26" s="12" t="s">
        <v>478</v>
      </c>
      <c r="G26" s="12">
        <v>4</v>
      </c>
      <c r="H26" s="12">
        <v>4</v>
      </c>
      <c r="I26" s="12">
        <v>5</v>
      </c>
      <c r="J26" s="15">
        <v>3</v>
      </c>
      <c r="K26" s="15">
        <v>0</v>
      </c>
      <c r="L26" s="12">
        <v>16</v>
      </c>
      <c r="M26" s="27" t="s">
        <v>96</v>
      </c>
      <c r="N26" s="12" t="s">
        <v>495</v>
      </c>
      <c r="O26" s="10"/>
      <c r="P26" s="10"/>
    </row>
    <row r="27" spans="1:16" ht="15">
      <c r="A27" s="5">
        <v>23</v>
      </c>
      <c r="B27" s="14" t="s">
        <v>86</v>
      </c>
      <c r="C27" s="12" t="s">
        <v>87</v>
      </c>
      <c r="D27" s="12" t="s">
        <v>88</v>
      </c>
      <c r="E27" s="12" t="s">
        <v>89</v>
      </c>
      <c r="F27" s="12" t="s">
        <v>90</v>
      </c>
      <c r="G27" s="12">
        <v>4</v>
      </c>
      <c r="H27" s="12">
        <v>1</v>
      </c>
      <c r="I27" s="12">
        <v>4</v>
      </c>
      <c r="J27" s="15">
        <v>3</v>
      </c>
      <c r="K27" s="15">
        <v>3</v>
      </c>
      <c r="L27" s="12">
        <f>K27+J27+I27+H27+G27</f>
        <v>15</v>
      </c>
      <c r="M27" s="24" t="s">
        <v>35</v>
      </c>
      <c r="N27" s="12" t="s">
        <v>91</v>
      </c>
      <c r="O27" s="31"/>
      <c r="P27" s="10"/>
    </row>
    <row r="28" spans="1:16" ht="15">
      <c r="A28" s="5">
        <v>24</v>
      </c>
      <c r="B28" s="14" t="s">
        <v>101</v>
      </c>
      <c r="C28" s="12" t="s">
        <v>102</v>
      </c>
      <c r="D28" s="12" t="s">
        <v>103</v>
      </c>
      <c r="E28" s="12" t="s">
        <v>104</v>
      </c>
      <c r="F28" s="12" t="s">
        <v>90</v>
      </c>
      <c r="G28" s="12">
        <v>5</v>
      </c>
      <c r="H28" s="12">
        <v>3</v>
      </c>
      <c r="I28" s="12">
        <v>0</v>
      </c>
      <c r="J28" s="15">
        <v>4</v>
      </c>
      <c r="K28" s="15">
        <v>3</v>
      </c>
      <c r="L28" s="12">
        <f>K28+J28+I28+H28+G28</f>
        <v>15</v>
      </c>
      <c r="M28" s="24" t="s">
        <v>35</v>
      </c>
      <c r="N28" s="12" t="s">
        <v>91</v>
      </c>
      <c r="O28" s="31"/>
      <c r="P28" s="10"/>
    </row>
    <row r="29" spans="1:16" ht="15">
      <c r="A29" s="5">
        <v>25</v>
      </c>
      <c r="B29" s="14" t="s">
        <v>113</v>
      </c>
      <c r="C29" s="12" t="s">
        <v>114</v>
      </c>
      <c r="D29" s="12" t="s">
        <v>115</v>
      </c>
      <c r="E29" s="12" t="s">
        <v>85</v>
      </c>
      <c r="F29" s="12" t="s">
        <v>90</v>
      </c>
      <c r="G29" s="12">
        <v>5</v>
      </c>
      <c r="H29" s="12">
        <v>2</v>
      </c>
      <c r="I29" s="12">
        <v>2</v>
      </c>
      <c r="J29" s="15">
        <v>4</v>
      </c>
      <c r="K29" s="15">
        <v>2</v>
      </c>
      <c r="L29" s="12">
        <f>K29+J29+I29+H29+G29</f>
        <v>15</v>
      </c>
      <c r="M29" s="24" t="s">
        <v>35</v>
      </c>
      <c r="N29" s="12" t="s">
        <v>91</v>
      </c>
      <c r="O29" s="31"/>
      <c r="P29" s="10"/>
    </row>
    <row r="30" spans="1:16" ht="15">
      <c r="A30" s="5">
        <v>26</v>
      </c>
      <c r="B30" s="14" t="s">
        <v>326</v>
      </c>
      <c r="C30" s="12" t="s">
        <v>327</v>
      </c>
      <c r="D30" s="12" t="s">
        <v>204</v>
      </c>
      <c r="E30" s="15" t="s">
        <v>141</v>
      </c>
      <c r="F30" s="12" t="s">
        <v>478</v>
      </c>
      <c r="G30" s="12">
        <v>6</v>
      </c>
      <c r="H30" s="12">
        <v>3</v>
      </c>
      <c r="I30" s="12">
        <v>2</v>
      </c>
      <c r="J30" s="15">
        <v>2</v>
      </c>
      <c r="K30" s="15">
        <v>0</v>
      </c>
      <c r="L30" s="12">
        <v>13</v>
      </c>
      <c r="M30" s="27" t="s">
        <v>96</v>
      </c>
      <c r="N30" s="12" t="s">
        <v>495</v>
      </c>
      <c r="O30" s="10"/>
      <c r="P30" s="10"/>
    </row>
    <row r="31" spans="1:16" ht="15">
      <c r="A31" s="5">
        <v>27</v>
      </c>
      <c r="B31" s="14" t="s">
        <v>105</v>
      </c>
      <c r="C31" s="12" t="s">
        <v>106</v>
      </c>
      <c r="D31" s="12" t="s">
        <v>107</v>
      </c>
      <c r="E31" s="12" t="s">
        <v>108</v>
      </c>
      <c r="F31" s="12" t="s">
        <v>90</v>
      </c>
      <c r="G31" s="12">
        <v>3</v>
      </c>
      <c r="H31" s="12">
        <v>0</v>
      </c>
      <c r="I31" s="12">
        <v>1</v>
      </c>
      <c r="J31" s="15">
        <v>5</v>
      </c>
      <c r="K31" s="15">
        <v>0</v>
      </c>
      <c r="L31" s="12">
        <f>K31+J31+I31+H31+G31</f>
        <v>9</v>
      </c>
      <c r="M31" s="24" t="s">
        <v>96</v>
      </c>
      <c r="N31" s="12" t="s">
        <v>91</v>
      </c>
      <c r="O31" s="31"/>
      <c r="P31" s="10"/>
    </row>
    <row r="32" spans="1:16" ht="15">
      <c r="A32" s="5">
        <v>28</v>
      </c>
      <c r="B32" s="14" t="s">
        <v>92</v>
      </c>
      <c r="C32" s="12" t="s">
        <v>93</v>
      </c>
      <c r="D32" s="12" t="s">
        <v>94</v>
      </c>
      <c r="E32" s="12" t="s">
        <v>95</v>
      </c>
      <c r="F32" s="12" t="s">
        <v>90</v>
      </c>
      <c r="G32" s="12">
        <v>2</v>
      </c>
      <c r="H32" s="12">
        <v>0</v>
      </c>
      <c r="I32" s="12">
        <v>1</v>
      </c>
      <c r="J32" s="15">
        <v>2.5</v>
      </c>
      <c r="K32" s="15">
        <v>3</v>
      </c>
      <c r="L32" s="12">
        <f>K32+J32+I32+H32+G32</f>
        <v>8.5</v>
      </c>
      <c r="M32" s="25" t="s">
        <v>96</v>
      </c>
      <c r="N32" s="12" t="s">
        <v>91</v>
      </c>
      <c r="O32" s="31"/>
      <c r="P32" s="10"/>
    </row>
    <row r="33" spans="1:16" ht="15">
      <c r="A33" s="5">
        <v>29</v>
      </c>
      <c r="B33" s="14" t="s">
        <v>70</v>
      </c>
      <c r="C33" s="12" t="s">
        <v>315</v>
      </c>
      <c r="D33" s="12" t="s">
        <v>164</v>
      </c>
      <c r="E33" s="15" t="s">
        <v>95</v>
      </c>
      <c r="F33" s="12" t="s">
        <v>478</v>
      </c>
      <c r="G33" s="12">
        <v>2</v>
      </c>
      <c r="H33" s="12">
        <v>2</v>
      </c>
      <c r="I33" s="12">
        <v>1</v>
      </c>
      <c r="J33" s="15">
        <v>3.5</v>
      </c>
      <c r="K33" s="15">
        <v>0</v>
      </c>
      <c r="L33" s="12">
        <v>8.5</v>
      </c>
      <c r="M33" s="26" t="s">
        <v>96</v>
      </c>
      <c r="N33" s="12" t="s">
        <v>495</v>
      </c>
      <c r="O33" s="10"/>
      <c r="P33" s="10"/>
    </row>
    <row r="34" spans="1:16" ht="15">
      <c r="A34" s="5">
        <v>30</v>
      </c>
      <c r="B34" s="14" t="s">
        <v>323</v>
      </c>
      <c r="C34" s="12" t="s">
        <v>324</v>
      </c>
      <c r="D34" s="12" t="s">
        <v>325</v>
      </c>
      <c r="E34" s="15" t="s">
        <v>69</v>
      </c>
      <c r="F34" s="12" t="s">
        <v>478</v>
      </c>
      <c r="G34" s="12">
        <v>3</v>
      </c>
      <c r="H34" s="12">
        <v>2</v>
      </c>
      <c r="I34" s="12">
        <v>2</v>
      </c>
      <c r="J34" s="15">
        <v>1.5</v>
      </c>
      <c r="K34" s="15">
        <v>0</v>
      </c>
      <c r="L34" s="12">
        <v>8.5</v>
      </c>
      <c r="M34" s="27" t="s">
        <v>96</v>
      </c>
      <c r="N34" s="12" t="s">
        <v>495</v>
      </c>
      <c r="O34" s="10"/>
      <c r="P34" s="10"/>
    </row>
    <row r="35" spans="1:16" ht="15">
      <c r="A35" s="5">
        <v>31</v>
      </c>
      <c r="B35" s="14" t="s">
        <v>109</v>
      </c>
      <c r="C35" s="12" t="s">
        <v>110</v>
      </c>
      <c r="D35" s="12" t="s">
        <v>111</v>
      </c>
      <c r="E35" s="12" t="s">
        <v>112</v>
      </c>
      <c r="F35" s="12" t="s">
        <v>90</v>
      </c>
      <c r="G35" s="12">
        <v>3</v>
      </c>
      <c r="H35" s="12">
        <v>0</v>
      </c>
      <c r="I35" s="12">
        <v>1</v>
      </c>
      <c r="J35" s="15">
        <v>3</v>
      </c>
      <c r="K35" s="15">
        <v>0</v>
      </c>
      <c r="L35" s="12">
        <f>K35+J35+I35+H35+G35</f>
        <v>7</v>
      </c>
      <c r="M35" s="24" t="s">
        <v>96</v>
      </c>
      <c r="N35" s="12" t="s">
        <v>91</v>
      </c>
      <c r="O35" s="31"/>
      <c r="P35" s="10"/>
    </row>
    <row r="36" spans="1:16" ht="15">
      <c r="A36" s="5">
        <v>32</v>
      </c>
      <c r="B36" s="14" t="s">
        <v>120</v>
      </c>
      <c r="C36" s="15" t="s">
        <v>121</v>
      </c>
      <c r="D36" s="15" t="s">
        <v>118</v>
      </c>
      <c r="E36" s="15" t="s">
        <v>49</v>
      </c>
      <c r="F36" s="12" t="s">
        <v>90</v>
      </c>
      <c r="G36" s="15">
        <v>1</v>
      </c>
      <c r="H36" s="15">
        <v>0</v>
      </c>
      <c r="I36" s="15">
        <v>1</v>
      </c>
      <c r="J36" s="15">
        <v>3.5</v>
      </c>
      <c r="K36" s="15">
        <v>0</v>
      </c>
      <c r="L36" s="12">
        <f>K36+J36+I36+H36+G36</f>
        <v>5.5</v>
      </c>
      <c r="M36" s="25" t="s">
        <v>96</v>
      </c>
      <c r="N36" s="12" t="s">
        <v>91</v>
      </c>
      <c r="O36" s="31"/>
      <c r="P36" s="10"/>
    </row>
    <row r="37" spans="1:16" ht="15">
      <c r="A37" s="5">
        <v>33</v>
      </c>
      <c r="B37" s="14" t="s">
        <v>291</v>
      </c>
      <c r="C37" s="12" t="s">
        <v>292</v>
      </c>
      <c r="D37" s="12" t="s">
        <v>38</v>
      </c>
      <c r="E37" s="12" t="s">
        <v>293</v>
      </c>
      <c r="F37" s="12" t="s">
        <v>284</v>
      </c>
      <c r="G37" s="12">
        <v>1</v>
      </c>
      <c r="H37" s="12">
        <v>1</v>
      </c>
      <c r="I37" s="12">
        <v>1</v>
      </c>
      <c r="J37" s="15">
        <v>2</v>
      </c>
      <c r="K37" s="15">
        <v>0</v>
      </c>
      <c r="L37" s="12">
        <f>K37+J37+I37+H37+G37</f>
        <v>5</v>
      </c>
      <c r="M37" s="12" t="s">
        <v>96</v>
      </c>
      <c r="N37" s="12" t="s">
        <v>285</v>
      </c>
      <c r="O37" s="31"/>
      <c r="P37" s="10"/>
    </row>
    <row r="38" spans="1:16" ht="15">
      <c r="A38" s="5">
        <v>34</v>
      </c>
      <c r="B38" s="14" t="s">
        <v>116</v>
      </c>
      <c r="C38" s="15" t="s">
        <v>117</v>
      </c>
      <c r="D38" s="15" t="s">
        <v>118</v>
      </c>
      <c r="E38" s="15" t="s">
        <v>119</v>
      </c>
      <c r="F38" s="12" t="s">
        <v>90</v>
      </c>
      <c r="G38" s="15">
        <v>0</v>
      </c>
      <c r="H38" s="15">
        <v>0</v>
      </c>
      <c r="I38" s="15">
        <v>1</v>
      </c>
      <c r="J38" s="15">
        <v>2.5</v>
      </c>
      <c r="K38" s="15">
        <v>0</v>
      </c>
      <c r="L38" s="12">
        <f>K38+J38+I38+H38+G38</f>
        <v>3.5</v>
      </c>
      <c r="M38" s="25" t="s">
        <v>96</v>
      </c>
      <c r="N38" s="12" t="s">
        <v>91</v>
      </c>
      <c r="O38" s="31"/>
      <c r="P38" s="10"/>
    </row>
    <row r="39" spans="1:16" ht="15">
      <c r="A39" s="5">
        <v>35</v>
      </c>
      <c r="B39" s="14" t="s">
        <v>97</v>
      </c>
      <c r="C39" s="12" t="s">
        <v>98</v>
      </c>
      <c r="D39" s="12" t="s">
        <v>99</v>
      </c>
      <c r="E39" s="12" t="s">
        <v>100</v>
      </c>
      <c r="F39" s="12" t="s">
        <v>90</v>
      </c>
      <c r="G39" s="12">
        <v>2</v>
      </c>
      <c r="H39" s="12">
        <v>0</v>
      </c>
      <c r="I39" s="12">
        <v>0</v>
      </c>
      <c r="J39" s="15">
        <v>1</v>
      </c>
      <c r="K39" s="15">
        <v>0</v>
      </c>
      <c r="L39" s="12">
        <f>K39+J39+I39+H39+G39</f>
        <v>3</v>
      </c>
      <c r="M39" s="24" t="s">
        <v>96</v>
      </c>
      <c r="N39" s="12" t="s">
        <v>91</v>
      </c>
      <c r="O39" s="31"/>
      <c r="P39" s="10"/>
    </row>
  </sheetData>
  <sheetProtection/>
  <autoFilter ref="A4:P32">
    <sortState ref="A5:P39">
      <sortCondition descending="1" sortBy="value" ref="L5:L39"/>
    </sortState>
  </autoFilter>
  <mergeCells count="1">
    <mergeCell ref="A1:P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5.28125" style="0" bestFit="1" customWidth="1"/>
    <col min="4" max="4" width="12.28125" style="0" bestFit="1" customWidth="1"/>
    <col min="5" max="5" width="18.140625" style="0" bestFit="1" customWidth="1"/>
    <col min="6" max="6" width="24.140625" style="0" customWidth="1"/>
    <col min="7" max="7" width="2.140625" style="0" hidden="1" customWidth="1"/>
    <col min="8" max="8" width="3.28125" style="0" hidden="1" customWidth="1"/>
    <col min="9" max="11" width="2.140625" style="0" hidden="1" customWidth="1"/>
    <col min="12" max="12" width="9.28125" style="0" bestFit="1" customWidth="1"/>
    <col min="13" max="13" width="10.7109375" style="0" bestFit="1" customWidth="1"/>
    <col min="14" max="14" width="33.57421875" style="0" bestFit="1" customWidth="1"/>
    <col min="15" max="15" width="10.57421875" style="0" hidden="1" customWidth="1"/>
    <col min="16" max="16" width="10.8515625" style="0" hidden="1" customWidth="1"/>
  </cols>
  <sheetData>
    <row r="1" spans="1:16" ht="1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12</v>
      </c>
      <c r="O2" s="9" t="s">
        <v>9</v>
      </c>
      <c r="P2" s="9" t="s">
        <v>10</v>
      </c>
    </row>
    <row r="3" spans="1:16" ht="15">
      <c r="A3" s="5"/>
      <c r="B3" s="5"/>
      <c r="C3" s="5"/>
      <c r="D3" s="5"/>
      <c r="E3" s="5"/>
      <c r="F3" s="8" t="s">
        <v>4</v>
      </c>
      <c r="G3" s="5">
        <v>7</v>
      </c>
      <c r="H3" s="5">
        <v>10</v>
      </c>
      <c r="I3" s="5">
        <v>5</v>
      </c>
      <c r="J3" s="1">
        <v>6</v>
      </c>
      <c r="K3" s="1">
        <v>3</v>
      </c>
      <c r="L3" s="5">
        <f>SUM(G3:K3)</f>
        <v>31</v>
      </c>
      <c r="M3" s="5"/>
      <c r="N3" s="5"/>
      <c r="O3" s="10"/>
      <c r="P3" s="10"/>
    </row>
    <row r="4" spans="1:16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1"/>
      <c r="K4" s="1"/>
      <c r="L4" s="5">
        <f>SUM(G4:K4)</f>
        <v>0</v>
      </c>
      <c r="M4" s="5"/>
      <c r="N4" s="5"/>
      <c r="O4" s="10"/>
      <c r="P4" s="10"/>
    </row>
    <row r="5" spans="1:16" ht="15">
      <c r="A5" s="10">
        <v>1</v>
      </c>
      <c r="B5" s="14" t="s">
        <v>235</v>
      </c>
      <c r="C5" s="12" t="s">
        <v>301</v>
      </c>
      <c r="D5" s="12" t="s">
        <v>152</v>
      </c>
      <c r="E5" s="12" t="s">
        <v>302</v>
      </c>
      <c r="F5" s="12" t="s">
        <v>284</v>
      </c>
      <c r="G5" s="12">
        <v>7</v>
      </c>
      <c r="H5" s="12">
        <v>5</v>
      </c>
      <c r="I5" s="12">
        <v>5</v>
      </c>
      <c r="J5" s="15">
        <v>5.5</v>
      </c>
      <c r="K5" s="15">
        <v>3</v>
      </c>
      <c r="L5" s="12">
        <f>K5+J5+I5+H5+G5</f>
        <v>25.5</v>
      </c>
      <c r="M5" s="12" t="s">
        <v>20</v>
      </c>
      <c r="N5" s="12" t="s">
        <v>285</v>
      </c>
      <c r="O5" s="31"/>
      <c r="P5" s="31"/>
    </row>
    <row r="6" spans="1:16" ht="15">
      <c r="A6" s="10">
        <v>2</v>
      </c>
      <c r="B6" s="14" t="s">
        <v>42</v>
      </c>
      <c r="C6" s="12" t="s">
        <v>74</v>
      </c>
      <c r="D6" s="12" t="s">
        <v>75</v>
      </c>
      <c r="E6" s="12" t="s">
        <v>57</v>
      </c>
      <c r="F6" s="12" t="s">
        <v>76</v>
      </c>
      <c r="G6" s="12">
        <v>8</v>
      </c>
      <c r="H6" s="12">
        <v>3</v>
      </c>
      <c r="I6" s="12">
        <v>5</v>
      </c>
      <c r="J6" s="15">
        <v>6</v>
      </c>
      <c r="K6" s="15">
        <v>3</v>
      </c>
      <c r="L6" s="12">
        <f>K6+J6+I6+H6+G6</f>
        <v>25</v>
      </c>
      <c r="M6" s="12" t="s">
        <v>35</v>
      </c>
      <c r="N6" s="12" t="s">
        <v>73</v>
      </c>
      <c r="O6" s="31"/>
      <c r="P6" s="31"/>
    </row>
    <row r="7" spans="1:16" ht="15">
      <c r="A7" s="10">
        <v>3</v>
      </c>
      <c r="B7" s="14" t="s">
        <v>36</v>
      </c>
      <c r="C7" s="12" t="s">
        <v>78</v>
      </c>
      <c r="D7" s="12" t="s">
        <v>79</v>
      </c>
      <c r="E7" s="12" t="s">
        <v>61</v>
      </c>
      <c r="F7" s="12" t="s">
        <v>76</v>
      </c>
      <c r="G7" s="12">
        <v>7</v>
      </c>
      <c r="H7" s="12">
        <v>7</v>
      </c>
      <c r="I7" s="12">
        <v>3</v>
      </c>
      <c r="J7" s="15">
        <v>4</v>
      </c>
      <c r="K7" s="15">
        <v>4</v>
      </c>
      <c r="L7" s="12">
        <f>K7+J7+I7+H7+G7</f>
        <v>25</v>
      </c>
      <c r="M7" s="12" t="s">
        <v>35</v>
      </c>
      <c r="N7" s="12" t="s">
        <v>73</v>
      </c>
      <c r="O7" s="31"/>
      <c r="P7" s="31"/>
    </row>
    <row r="8" spans="1:16" ht="15">
      <c r="A8" s="10">
        <v>4</v>
      </c>
      <c r="B8" s="14" t="s">
        <v>126</v>
      </c>
      <c r="C8" s="12" t="s">
        <v>426</v>
      </c>
      <c r="D8" s="12" t="s">
        <v>215</v>
      </c>
      <c r="E8" s="12" t="s">
        <v>69</v>
      </c>
      <c r="F8" s="12" t="s">
        <v>477</v>
      </c>
      <c r="G8" s="12">
        <v>6</v>
      </c>
      <c r="H8" s="12">
        <v>8</v>
      </c>
      <c r="I8" s="12">
        <v>4</v>
      </c>
      <c r="J8" s="15">
        <v>5</v>
      </c>
      <c r="K8" s="15">
        <v>2</v>
      </c>
      <c r="L8" s="12">
        <f>K8+J8+I8+H8+G8</f>
        <v>25</v>
      </c>
      <c r="M8" s="12" t="s">
        <v>20</v>
      </c>
      <c r="N8" s="12" t="s">
        <v>369</v>
      </c>
      <c r="O8" s="31"/>
      <c r="P8" s="31"/>
    </row>
    <row r="9" spans="1:16" ht="15">
      <c r="A9" s="10">
        <v>5</v>
      </c>
      <c r="B9" s="14" t="s">
        <v>132</v>
      </c>
      <c r="C9" s="12" t="s">
        <v>427</v>
      </c>
      <c r="D9" s="12" t="s">
        <v>137</v>
      </c>
      <c r="E9" s="12" t="s">
        <v>69</v>
      </c>
      <c r="F9" s="12" t="s">
        <v>477</v>
      </c>
      <c r="G9" s="12">
        <v>6</v>
      </c>
      <c r="H9" s="12">
        <v>8</v>
      </c>
      <c r="I9" s="12">
        <v>4</v>
      </c>
      <c r="J9" s="15">
        <v>5</v>
      </c>
      <c r="K9" s="15">
        <v>2</v>
      </c>
      <c r="L9" s="12">
        <f>K9+J9+I9+H9+G9</f>
        <v>25</v>
      </c>
      <c r="M9" s="12" t="s">
        <v>20</v>
      </c>
      <c r="N9" s="12" t="s">
        <v>369</v>
      </c>
      <c r="O9" s="31"/>
      <c r="P9" s="31"/>
    </row>
    <row r="10" spans="1:16" ht="15">
      <c r="A10" s="10">
        <v>6</v>
      </c>
      <c r="B10" s="18" t="s">
        <v>42</v>
      </c>
      <c r="C10" s="19" t="s">
        <v>43</v>
      </c>
      <c r="D10" s="19" t="s">
        <v>44</v>
      </c>
      <c r="E10" s="19" t="s">
        <v>45</v>
      </c>
      <c r="F10" s="19" t="s">
        <v>476</v>
      </c>
      <c r="G10" s="19">
        <v>6</v>
      </c>
      <c r="H10" s="19">
        <v>8</v>
      </c>
      <c r="I10" s="19">
        <v>2</v>
      </c>
      <c r="J10" s="20">
        <v>5.5</v>
      </c>
      <c r="K10" s="20">
        <v>3</v>
      </c>
      <c r="L10" s="12">
        <f>SUM(G10:K10)</f>
        <v>24.5</v>
      </c>
      <c r="M10" s="12" t="s">
        <v>20</v>
      </c>
      <c r="N10" s="19" t="s">
        <v>41</v>
      </c>
      <c r="O10" s="31"/>
      <c r="P10" s="31"/>
    </row>
    <row r="11" spans="1:16" ht="15">
      <c r="A11" s="10">
        <v>7</v>
      </c>
      <c r="B11" s="14" t="s">
        <v>129</v>
      </c>
      <c r="C11" s="12" t="s">
        <v>428</v>
      </c>
      <c r="D11" s="12" t="s">
        <v>38</v>
      </c>
      <c r="E11" s="12" t="s">
        <v>141</v>
      </c>
      <c r="F11" s="12" t="s">
        <v>477</v>
      </c>
      <c r="G11" s="12">
        <v>5</v>
      </c>
      <c r="H11" s="12">
        <v>7</v>
      </c>
      <c r="I11" s="12">
        <v>4</v>
      </c>
      <c r="J11" s="15">
        <v>5</v>
      </c>
      <c r="K11" s="15">
        <v>2</v>
      </c>
      <c r="L11" s="12">
        <f>K11+J11+I11+H11+G11</f>
        <v>23</v>
      </c>
      <c r="M11" s="12" t="s">
        <v>35</v>
      </c>
      <c r="N11" s="12" t="s">
        <v>369</v>
      </c>
      <c r="O11" s="31"/>
      <c r="P11" s="31"/>
    </row>
    <row r="12" spans="1:16" ht="15">
      <c r="A12" s="10">
        <v>8</v>
      </c>
      <c r="B12" s="14" t="s">
        <v>138</v>
      </c>
      <c r="C12" s="12" t="s">
        <v>71</v>
      </c>
      <c r="D12" s="12" t="s">
        <v>377</v>
      </c>
      <c r="E12" s="12" t="s">
        <v>112</v>
      </c>
      <c r="F12" s="12" t="s">
        <v>477</v>
      </c>
      <c r="G12" s="12">
        <v>5</v>
      </c>
      <c r="H12" s="12">
        <v>7</v>
      </c>
      <c r="I12" s="12">
        <v>4</v>
      </c>
      <c r="J12" s="15">
        <v>5</v>
      </c>
      <c r="K12" s="15">
        <v>2</v>
      </c>
      <c r="L12" s="12">
        <f>K12+J12+I12+H12+G12</f>
        <v>23</v>
      </c>
      <c r="M12" s="12" t="s">
        <v>35</v>
      </c>
      <c r="N12" s="12" t="s">
        <v>369</v>
      </c>
      <c r="O12" s="31"/>
      <c r="P12" s="31"/>
    </row>
    <row r="13" spans="1:16" ht="15">
      <c r="A13" s="10">
        <v>9</v>
      </c>
      <c r="B13" s="14" t="s">
        <v>36</v>
      </c>
      <c r="C13" s="24" t="s">
        <v>334</v>
      </c>
      <c r="D13" s="24" t="s">
        <v>88</v>
      </c>
      <c r="E13" s="31" t="s">
        <v>161</v>
      </c>
      <c r="F13" s="24" t="s">
        <v>478</v>
      </c>
      <c r="G13" s="24">
        <v>6</v>
      </c>
      <c r="H13" s="24">
        <v>4</v>
      </c>
      <c r="I13" s="24">
        <v>5</v>
      </c>
      <c r="J13" s="25">
        <v>5</v>
      </c>
      <c r="K13" s="25">
        <v>3</v>
      </c>
      <c r="L13" s="24">
        <v>23</v>
      </c>
      <c r="M13" s="12" t="s">
        <v>35</v>
      </c>
      <c r="N13" s="12" t="s">
        <v>474</v>
      </c>
      <c r="O13" s="31"/>
      <c r="P13" s="31"/>
    </row>
    <row r="14" spans="1:16" ht="15">
      <c r="A14" s="10">
        <v>10</v>
      </c>
      <c r="B14" s="14" t="s">
        <v>135</v>
      </c>
      <c r="C14" s="12" t="s">
        <v>429</v>
      </c>
      <c r="D14" s="12" t="s">
        <v>430</v>
      </c>
      <c r="E14" s="12" t="s">
        <v>128</v>
      </c>
      <c r="F14" s="12" t="s">
        <v>477</v>
      </c>
      <c r="G14" s="12">
        <v>4</v>
      </c>
      <c r="H14" s="12">
        <v>7</v>
      </c>
      <c r="I14" s="12">
        <v>4</v>
      </c>
      <c r="J14" s="15">
        <v>5</v>
      </c>
      <c r="K14" s="15">
        <v>2</v>
      </c>
      <c r="L14" s="12">
        <f>K14+J14+I14+H14+G14</f>
        <v>22</v>
      </c>
      <c r="M14" s="12" t="s">
        <v>96</v>
      </c>
      <c r="N14" s="12" t="s">
        <v>369</v>
      </c>
      <c r="O14" s="31"/>
      <c r="P14" s="31"/>
    </row>
    <row r="15" spans="1:16" ht="15">
      <c r="A15" s="10">
        <v>11</v>
      </c>
      <c r="B15" s="14" t="s">
        <v>42</v>
      </c>
      <c r="C15" s="24" t="s">
        <v>335</v>
      </c>
      <c r="D15" s="24" t="s">
        <v>176</v>
      </c>
      <c r="E15" s="31" t="s">
        <v>453</v>
      </c>
      <c r="F15" s="24" t="s">
        <v>478</v>
      </c>
      <c r="G15" s="24">
        <v>5</v>
      </c>
      <c r="H15" s="24">
        <v>6</v>
      </c>
      <c r="I15" s="24">
        <v>4</v>
      </c>
      <c r="J15" s="25">
        <v>4</v>
      </c>
      <c r="K15" s="25">
        <v>3</v>
      </c>
      <c r="L15" s="24">
        <v>22</v>
      </c>
      <c r="M15" s="12" t="s">
        <v>35</v>
      </c>
      <c r="N15" s="12" t="s">
        <v>474</v>
      </c>
      <c r="O15" s="31"/>
      <c r="P15" s="31"/>
    </row>
    <row r="16" spans="1:16" ht="15.75">
      <c r="A16" s="10">
        <v>12</v>
      </c>
      <c r="B16" s="14" t="s">
        <v>224</v>
      </c>
      <c r="C16" s="11" t="s">
        <v>225</v>
      </c>
      <c r="D16" s="11" t="s">
        <v>226</v>
      </c>
      <c r="E16" s="12" t="s">
        <v>227</v>
      </c>
      <c r="F16" s="12" t="s">
        <v>501</v>
      </c>
      <c r="G16" s="12">
        <v>6</v>
      </c>
      <c r="H16" s="12">
        <v>3</v>
      </c>
      <c r="I16" s="12">
        <v>3</v>
      </c>
      <c r="J16" s="15">
        <v>5</v>
      </c>
      <c r="K16" s="15">
        <v>3</v>
      </c>
      <c r="L16" s="12">
        <f aca="true" t="shared" si="0" ref="L16:L34">K16+J16+I16+H16+G16</f>
        <v>20</v>
      </c>
      <c r="M16" s="12" t="s">
        <v>35</v>
      </c>
      <c r="N16" s="15" t="s">
        <v>281</v>
      </c>
      <c r="O16" s="31"/>
      <c r="P16" s="31"/>
    </row>
    <row r="17" spans="1:16" ht="15">
      <c r="A17" s="10">
        <v>13</v>
      </c>
      <c r="B17" s="14" t="s">
        <v>122</v>
      </c>
      <c r="C17" s="12" t="s">
        <v>431</v>
      </c>
      <c r="D17" s="12" t="s">
        <v>432</v>
      </c>
      <c r="E17" s="12" t="s">
        <v>306</v>
      </c>
      <c r="F17" s="12" t="s">
        <v>477</v>
      </c>
      <c r="G17" s="12">
        <v>5</v>
      </c>
      <c r="H17" s="12">
        <v>5</v>
      </c>
      <c r="I17" s="12">
        <v>4</v>
      </c>
      <c r="J17" s="15">
        <v>4</v>
      </c>
      <c r="K17" s="15">
        <v>2</v>
      </c>
      <c r="L17" s="12">
        <f t="shared" si="0"/>
        <v>20</v>
      </c>
      <c r="M17" s="15" t="s">
        <v>96</v>
      </c>
      <c r="N17" s="12" t="s">
        <v>369</v>
      </c>
      <c r="O17" s="31"/>
      <c r="P17" s="31"/>
    </row>
    <row r="18" spans="1:16" ht="15.75">
      <c r="A18" s="10">
        <v>14</v>
      </c>
      <c r="B18" s="14" t="s">
        <v>228</v>
      </c>
      <c r="C18" s="11" t="s">
        <v>229</v>
      </c>
      <c r="D18" s="11" t="s">
        <v>230</v>
      </c>
      <c r="E18" s="12" t="s">
        <v>183</v>
      </c>
      <c r="F18" s="12" t="s">
        <v>501</v>
      </c>
      <c r="G18" s="12">
        <v>6</v>
      </c>
      <c r="H18" s="12">
        <v>2</v>
      </c>
      <c r="I18" s="12">
        <v>3</v>
      </c>
      <c r="J18" s="15">
        <v>4.5</v>
      </c>
      <c r="K18" s="15">
        <v>3</v>
      </c>
      <c r="L18" s="12">
        <f t="shared" si="0"/>
        <v>18.5</v>
      </c>
      <c r="M18" s="12" t="s">
        <v>35</v>
      </c>
      <c r="N18" s="15" t="s">
        <v>281</v>
      </c>
      <c r="O18" s="31"/>
      <c r="P18" s="31"/>
    </row>
    <row r="19" spans="1:16" ht="15">
      <c r="A19" s="10">
        <v>15</v>
      </c>
      <c r="B19" s="14" t="s">
        <v>126</v>
      </c>
      <c r="C19" s="12" t="s">
        <v>127</v>
      </c>
      <c r="D19" s="12" t="s">
        <v>64</v>
      </c>
      <c r="E19" s="12" t="s">
        <v>128</v>
      </c>
      <c r="F19" s="12" t="s">
        <v>90</v>
      </c>
      <c r="G19" s="12">
        <v>6</v>
      </c>
      <c r="H19" s="12">
        <v>3</v>
      </c>
      <c r="I19" s="12">
        <v>0</v>
      </c>
      <c r="J19" s="15">
        <v>5.5</v>
      </c>
      <c r="K19" s="15">
        <v>3</v>
      </c>
      <c r="L19" s="12">
        <f t="shared" si="0"/>
        <v>17.5</v>
      </c>
      <c r="M19" s="12" t="s">
        <v>35</v>
      </c>
      <c r="N19" s="12" t="s">
        <v>91</v>
      </c>
      <c r="O19" s="31"/>
      <c r="P19" s="31"/>
    </row>
    <row r="20" spans="1:16" ht="15">
      <c r="A20" s="10">
        <v>16</v>
      </c>
      <c r="B20" s="14" t="s">
        <v>122</v>
      </c>
      <c r="C20" s="12" t="s">
        <v>123</v>
      </c>
      <c r="D20" s="12" t="s">
        <v>124</v>
      </c>
      <c r="E20" s="12" t="s">
        <v>125</v>
      </c>
      <c r="F20" s="12" t="s">
        <v>90</v>
      </c>
      <c r="G20" s="12">
        <v>3</v>
      </c>
      <c r="H20" s="12">
        <v>4</v>
      </c>
      <c r="I20" s="12">
        <v>3</v>
      </c>
      <c r="J20" s="15">
        <v>4.5</v>
      </c>
      <c r="K20" s="15">
        <v>2</v>
      </c>
      <c r="L20" s="12">
        <f t="shared" si="0"/>
        <v>16.5</v>
      </c>
      <c r="M20" s="12" t="s">
        <v>35</v>
      </c>
      <c r="N20" s="12" t="s">
        <v>91</v>
      </c>
      <c r="O20" s="31"/>
      <c r="P20" s="31"/>
    </row>
    <row r="21" spans="1:16" ht="15.75">
      <c r="A21" s="10">
        <v>17</v>
      </c>
      <c r="B21" s="14" t="s">
        <v>42</v>
      </c>
      <c r="C21" s="11" t="s">
        <v>231</v>
      </c>
      <c r="D21" s="11" t="s">
        <v>226</v>
      </c>
      <c r="E21" s="12" t="s">
        <v>232</v>
      </c>
      <c r="F21" s="12" t="s">
        <v>501</v>
      </c>
      <c r="G21" s="12">
        <v>4</v>
      </c>
      <c r="H21" s="12">
        <v>3</v>
      </c>
      <c r="I21" s="12">
        <v>3</v>
      </c>
      <c r="J21" s="15">
        <v>4.5</v>
      </c>
      <c r="K21" s="15">
        <v>2</v>
      </c>
      <c r="L21" s="12">
        <f t="shared" si="0"/>
        <v>16.5</v>
      </c>
      <c r="M21" s="12" t="s">
        <v>35</v>
      </c>
      <c r="N21" s="15" t="s">
        <v>281</v>
      </c>
      <c r="O21" s="31"/>
      <c r="P21" s="31"/>
    </row>
    <row r="22" spans="1:16" ht="15">
      <c r="A22" s="10">
        <v>18</v>
      </c>
      <c r="B22" s="14" t="s">
        <v>228</v>
      </c>
      <c r="C22" s="12" t="s">
        <v>300</v>
      </c>
      <c r="D22" s="12" t="s">
        <v>124</v>
      </c>
      <c r="E22" s="12" t="s">
        <v>128</v>
      </c>
      <c r="F22" s="12" t="s">
        <v>284</v>
      </c>
      <c r="G22" s="12">
        <v>4</v>
      </c>
      <c r="H22" s="12">
        <v>3</v>
      </c>
      <c r="I22" s="12">
        <v>2</v>
      </c>
      <c r="J22" s="15">
        <v>4</v>
      </c>
      <c r="K22" s="15">
        <v>3</v>
      </c>
      <c r="L22" s="12">
        <f t="shared" si="0"/>
        <v>16</v>
      </c>
      <c r="M22" s="24" t="s">
        <v>96</v>
      </c>
      <c r="N22" s="12" t="s">
        <v>285</v>
      </c>
      <c r="O22" s="31"/>
      <c r="P22" s="31"/>
    </row>
    <row r="23" spans="1:16" ht="15">
      <c r="A23" s="10">
        <v>19</v>
      </c>
      <c r="B23" s="14" t="s">
        <v>487</v>
      </c>
      <c r="C23" s="12" t="s">
        <v>488</v>
      </c>
      <c r="D23" s="12" t="s">
        <v>215</v>
      </c>
      <c r="E23" s="12" t="s">
        <v>489</v>
      </c>
      <c r="F23" s="12" t="s">
        <v>500</v>
      </c>
      <c r="G23" s="12">
        <v>3</v>
      </c>
      <c r="H23" s="12">
        <v>3</v>
      </c>
      <c r="I23" s="12">
        <v>3</v>
      </c>
      <c r="J23" s="15">
        <v>4</v>
      </c>
      <c r="K23" s="15">
        <v>3</v>
      </c>
      <c r="L23" s="12">
        <f t="shared" si="0"/>
        <v>16</v>
      </c>
      <c r="M23" s="12" t="s">
        <v>96</v>
      </c>
      <c r="N23" s="12" t="s">
        <v>490</v>
      </c>
      <c r="O23" s="31"/>
      <c r="P23" s="31"/>
    </row>
    <row r="24" spans="1:16" ht="15">
      <c r="A24" s="10">
        <v>20</v>
      </c>
      <c r="B24" s="14" t="s">
        <v>138</v>
      </c>
      <c r="C24" s="12" t="s">
        <v>139</v>
      </c>
      <c r="D24" s="12" t="s">
        <v>140</v>
      </c>
      <c r="E24" s="12" t="s">
        <v>141</v>
      </c>
      <c r="F24" s="12" t="s">
        <v>90</v>
      </c>
      <c r="G24" s="12">
        <v>2</v>
      </c>
      <c r="H24" s="12">
        <v>3</v>
      </c>
      <c r="I24" s="12">
        <v>4</v>
      </c>
      <c r="J24" s="15">
        <v>5</v>
      </c>
      <c r="K24" s="15">
        <v>1</v>
      </c>
      <c r="L24" s="12">
        <f t="shared" si="0"/>
        <v>15</v>
      </c>
      <c r="M24" s="12" t="s">
        <v>35</v>
      </c>
      <c r="N24" s="12" t="s">
        <v>91</v>
      </c>
      <c r="O24" s="31"/>
      <c r="P24" s="31"/>
    </row>
    <row r="25" spans="1:16" ht="15.75">
      <c r="A25" s="10">
        <v>21</v>
      </c>
      <c r="B25" s="14" t="s">
        <v>36</v>
      </c>
      <c r="C25" s="11" t="s">
        <v>233</v>
      </c>
      <c r="D25" s="11" t="s">
        <v>234</v>
      </c>
      <c r="E25" s="12" t="s">
        <v>128</v>
      </c>
      <c r="F25" s="12" t="s">
        <v>501</v>
      </c>
      <c r="G25" s="12">
        <v>4</v>
      </c>
      <c r="H25" s="12">
        <v>2</v>
      </c>
      <c r="I25" s="12">
        <v>1</v>
      </c>
      <c r="J25" s="15">
        <v>5</v>
      </c>
      <c r="K25" s="15">
        <v>3</v>
      </c>
      <c r="L25" s="12">
        <f t="shared" si="0"/>
        <v>15</v>
      </c>
      <c r="M25" s="12" t="s">
        <v>35</v>
      </c>
      <c r="N25" s="15" t="s">
        <v>281</v>
      </c>
      <c r="O25" s="31"/>
      <c r="P25" s="31"/>
    </row>
    <row r="26" spans="1:16" ht="15.75">
      <c r="A26" s="10">
        <v>22</v>
      </c>
      <c r="B26" s="14" t="s">
        <v>235</v>
      </c>
      <c r="C26" s="11" t="s">
        <v>236</v>
      </c>
      <c r="D26" s="11" t="s">
        <v>237</v>
      </c>
      <c r="E26" s="12" t="s">
        <v>238</v>
      </c>
      <c r="F26" s="12" t="s">
        <v>501</v>
      </c>
      <c r="G26" s="12">
        <v>1</v>
      </c>
      <c r="H26" s="12">
        <v>5</v>
      </c>
      <c r="I26" s="12">
        <v>1</v>
      </c>
      <c r="J26" s="15">
        <v>4</v>
      </c>
      <c r="K26" s="15">
        <v>3</v>
      </c>
      <c r="L26" s="12">
        <f t="shared" si="0"/>
        <v>14</v>
      </c>
      <c r="M26" s="24" t="s">
        <v>96</v>
      </c>
      <c r="N26" s="15" t="s">
        <v>281</v>
      </c>
      <c r="O26" s="31"/>
      <c r="P26" s="31"/>
    </row>
    <row r="27" spans="1:16" ht="15">
      <c r="A27" s="10">
        <v>23</v>
      </c>
      <c r="B27" s="14" t="s">
        <v>135</v>
      </c>
      <c r="C27" s="12" t="s">
        <v>136</v>
      </c>
      <c r="D27" s="12" t="s">
        <v>137</v>
      </c>
      <c r="E27" s="12" t="s">
        <v>57</v>
      </c>
      <c r="F27" s="12" t="s">
        <v>90</v>
      </c>
      <c r="G27" s="12">
        <v>3</v>
      </c>
      <c r="H27" s="12">
        <v>0</v>
      </c>
      <c r="I27" s="12">
        <v>4</v>
      </c>
      <c r="J27" s="15">
        <v>2.5</v>
      </c>
      <c r="K27" s="15">
        <v>3</v>
      </c>
      <c r="L27" s="12">
        <f t="shared" si="0"/>
        <v>12.5</v>
      </c>
      <c r="M27" s="24" t="s">
        <v>96</v>
      </c>
      <c r="N27" s="12" t="s">
        <v>91</v>
      </c>
      <c r="O27" s="31"/>
      <c r="P27" s="31"/>
    </row>
    <row r="28" spans="1:16" ht="15">
      <c r="A28" s="10">
        <v>24</v>
      </c>
      <c r="B28" s="14" t="s">
        <v>36</v>
      </c>
      <c r="C28" s="12" t="s">
        <v>294</v>
      </c>
      <c r="D28" s="12" t="s">
        <v>295</v>
      </c>
      <c r="E28" s="12" t="s">
        <v>108</v>
      </c>
      <c r="F28" s="12" t="s">
        <v>284</v>
      </c>
      <c r="G28" s="12">
        <v>3</v>
      </c>
      <c r="H28" s="12">
        <v>2</v>
      </c>
      <c r="I28" s="12">
        <v>0</v>
      </c>
      <c r="J28" s="15">
        <v>4.5</v>
      </c>
      <c r="K28" s="15">
        <v>3</v>
      </c>
      <c r="L28" s="12">
        <f t="shared" si="0"/>
        <v>12.5</v>
      </c>
      <c r="M28" s="12" t="s">
        <v>96</v>
      </c>
      <c r="N28" s="12" t="s">
        <v>285</v>
      </c>
      <c r="O28" s="31"/>
      <c r="P28" s="31"/>
    </row>
    <row r="29" spans="1:16" ht="15.75">
      <c r="A29" s="10">
        <v>25</v>
      </c>
      <c r="B29" s="14" t="s">
        <v>239</v>
      </c>
      <c r="C29" s="11" t="s">
        <v>240</v>
      </c>
      <c r="D29" s="11" t="s">
        <v>241</v>
      </c>
      <c r="E29" s="13" t="s">
        <v>242</v>
      </c>
      <c r="F29" s="12" t="s">
        <v>501</v>
      </c>
      <c r="G29" s="12">
        <v>2</v>
      </c>
      <c r="H29" s="12">
        <v>5</v>
      </c>
      <c r="I29" s="12">
        <v>1</v>
      </c>
      <c r="J29" s="15">
        <v>4</v>
      </c>
      <c r="K29" s="15">
        <v>0</v>
      </c>
      <c r="L29" s="12">
        <f t="shared" si="0"/>
        <v>12</v>
      </c>
      <c r="M29" s="12" t="s">
        <v>96</v>
      </c>
      <c r="N29" s="15" t="s">
        <v>281</v>
      </c>
      <c r="O29" s="31"/>
      <c r="P29" s="31"/>
    </row>
    <row r="30" spans="1:16" ht="15">
      <c r="A30" s="10">
        <v>26</v>
      </c>
      <c r="B30" s="14" t="s">
        <v>433</v>
      </c>
      <c r="C30" s="12" t="s">
        <v>434</v>
      </c>
      <c r="D30" s="12" t="s">
        <v>84</v>
      </c>
      <c r="E30" s="12" t="s">
        <v>95</v>
      </c>
      <c r="F30" s="12" t="s">
        <v>477</v>
      </c>
      <c r="G30" s="12">
        <v>4</v>
      </c>
      <c r="H30" s="12">
        <v>2</v>
      </c>
      <c r="I30" s="12">
        <v>4</v>
      </c>
      <c r="J30" s="15">
        <v>0</v>
      </c>
      <c r="K30" s="15">
        <v>2</v>
      </c>
      <c r="L30" s="12">
        <f t="shared" si="0"/>
        <v>12</v>
      </c>
      <c r="M30" s="12" t="s">
        <v>96</v>
      </c>
      <c r="N30" s="12" t="s">
        <v>369</v>
      </c>
      <c r="O30" s="31"/>
      <c r="P30" s="31"/>
    </row>
    <row r="31" spans="1:16" ht="15">
      <c r="A31" s="10">
        <v>27</v>
      </c>
      <c r="B31" s="14" t="s">
        <v>36</v>
      </c>
      <c r="C31" s="12" t="s">
        <v>203</v>
      </c>
      <c r="D31" s="12" t="s">
        <v>204</v>
      </c>
      <c r="E31" s="12" t="s">
        <v>205</v>
      </c>
      <c r="F31" s="12" t="s">
        <v>206</v>
      </c>
      <c r="G31" s="12">
        <v>6</v>
      </c>
      <c r="H31" s="12">
        <v>0</v>
      </c>
      <c r="I31" s="12">
        <v>1</v>
      </c>
      <c r="J31" s="15">
        <v>3</v>
      </c>
      <c r="K31" s="15">
        <v>1</v>
      </c>
      <c r="L31" s="12">
        <f t="shared" si="0"/>
        <v>11</v>
      </c>
      <c r="M31" s="12" t="s">
        <v>96</v>
      </c>
      <c r="N31" s="12" t="s">
        <v>207</v>
      </c>
      <c r="O31" s="31"/>
      <c r="P31" s="31"/>
    </row>
    <row r="32" spans="1:16" ht="15">
      <c r="A32" s="10">
        <v>28</v>
      </c>
      <c r="B32" s="14" t="s">
        <v>42</v>
      </c>
      <c r="C32" s="12" t="s">
        <v>296</v>
      </c>
      <c r="D32" s="12" t="s">
        <v>297</v>
      </c>
      <c r="E32" s="12" t="s">
        <v>128</v>
      </c>
      <c r="F32" s="12" t="s">
        <v>284</v>
      </c>
      <c r="G32" s="12">
        <v>2</v>
      </c>
      <c r="H32" s="12">
        <v>4</v>
      </c>
      <c r="I32" s="12">
        <v>1</v>
      </c>
      <c r="J32" s="15">
        <v>4</v>
      </c>
      <c r="K32" s="15">
        <v>0</v>
      </c>
      <c r="L32" s="12">
        <f t="shared" si="0"/>
        <v>11</v>
      </c>
      <c r="M32" s="12" t="s">
        <v>96</v>
      </c>
      <c r="N32" s="12" t="s">
        <v>285</v>
      </c>
      <c r="O32" s="31"/>
      <c r="P32" s="31"/>
    </row>
    <row r="33" spans="1:16" ht="15">
      <c r="A33" s="10">
        <v>29</v>
      </c>
      <c r="B33" s="14" t="s">
        <v>224</v>
      </c>
      <c r="C33" s="12" t="s">
        <v>298</v>
      </c>
      <c r="D33" s="12" t="s">
        <v>299</v>
      </c>
      <c r="E33" s="12" t="s">
        <v>61</v>
      </c>
      <c r="F33" s="12" t="s">
        <v>284</v>
      </c>
      <c r="G33" s="12">
        <v>3</v>
      </c>
      <c r="H33" s="12">
        <v>0</v>
      </c>
      <c r="I33" s="12">
        <v>3</v>
      </c>
      <c r="J33" s="15">
        <v>4.5</v>
      </c>
      <c r="K33" s="15">
        <v>0</v>
      </c>
      <c r="L33" s="12">
        <f t="shared" si="0"/>
        <v>10.5</v>
      </c>
      <c r="M33" s="12" t="s">
        <v>96</v>
      </c>
      <c r="N33" s="12" t="s">
        <v>285</v>
      </c>
      <c r="O33" s="31"/>
      <c r="P33" s="31"/>
    </row>
    <row r="34" spans="1:16" ht="15">
      <c r="A34" s="10">
        <v>30</v>
      </c>
      <c r="B34" s="14" t="s">
        <v>435</v>
      </c>
      <c r="C34" s="15" t="s">
        <v>436</v>
      </c>
      <c r="D34" s="15" t="s">
        <v>437</v>
      </c>
      <c r="E34" s="15" t="s">
        <v>438</v>
      </c>
      <c r="F34" s="12" t="s">
        <v>477</v>
      </c>
      <c r="G34" s="15">
        <v>2</v>
      </c>
      <c r="H34" s="15">
        <v>2</v>
      </c>
      <c r="I34" s="15">
        <v>4</v>
      </c>
      <c r="J34" s="15">
        <v>2</v>
      </c>
      <c r="K34" s="15">
        <v>0</v>
      </c>
      <c r="L34" s="12">
        <f t="shared" si="0"/>
        <v>10</v>
      </c>
      <c r="M34" s="15" t="s">
        <v>96</v>
      </c>
      <c r="N34" s="12" t="s">
        <v>369</v>
      </c>
      <c r="O34" s="31"/>
      <c r="P34" s="31"/>
    </row>
    <row r="35" spans="1:16" ht="15">
      <c r="A35" s="10">
        <v>31</v>
      </c>
      <c r="B35" s="37" t="s">
        <v>224</v>
      </c>
      <c r="C35" s="24" t="s">
        <v>336</v>
      </c>
      <c r="D35" s="24" t="s">
        <v>337</v>
      </c>
      <c r="E35" s="31" t="s">
        <v>223</v>
      </c>
      <c r="F35" s="24" t="s">
        <v>478</v>
      </c>
      <c r="G35" s="24">
        <v>2</v>
      </c>
      <c r="H35" s="24">
        <v>1</v>
      </c>
      <c r="I35" s="24">
        <v>3</v>
      </c>
      <c r="J35" s="25">
        <v>3</v>
      </c>
      <c r="K35" s="25">
        <v>1</v>
      </c>
      <c r="L35" s="24">
        <v>10</v>
      </c>
      <c r="M35" s="29" t="s">
        <v>96</v>
      </c>
      <c r="N35" s="12" t="s">
        <v>474</v>
      </c>
      <c r="O35" s="31"/>
      <c r="P35" s="31"/>
    </row>
    <row r="36" spans="1:16" ht="15">
      <c r="A36" s="10">
        <v>32</v>
      </c>
      <c r="B36" s="14" t="s">
        <v>42</v>
      </c>
      <c r="C36" s="12" t="s">
        <v>208</v>
      </c>
      <c r="D36" s="12" t="s">
        <v>209</v>
      </c>
      <c r="E36" s="12" t="s">
        <v>69</v>
      </c>
      <c r="F36" s="12" t="s">
        <v>206</v>
      </c>
      <c r="G36" s="12">
        <v>5</v>
      </c>
      <c r="H36" s="12">
        <v>0</v>
      </c>
      <c r="I36" s="12">
        <v>1</v>
      </c>
      <c r="J36" s="23">
        <v>3.5</v>
      </c>
      <c r="K36" s="15">
        <v>0</v>
      </c>
      <c r="L36" s="12">
        <f>K36+J36+I36+H36+G36</f>
        <v>9.5</v>
      </c>
      <c r="M36" s="12" t="s">
        <v>96</v>
      </c>
      <c r="N36" s="12" t="s">
        <v>207</v>
      </c>
      <c r="O36" s="31"/>
      <c r="P36" s="31"/>
    </row>
    <row r="37" spans="1:16" ht="15.75">
      <c r="A37" s="10">
        <v>33</v>
      </c>
      <c r="B37" s="14" t="s">
        <v>243</v>
      </c>
      <c r="C37" s="11" t="s">
        <v>244</v>
      </c>
      <c r="D37" s="11" t="s">
        <v>64</v>
      </c>
      <c r="E37" s="12" t="s">
        <v>128</v>
      </c>
      <c r="F37" s="12" t="s">
        <v>501</v>
      </c>
      <c r="G37" s="12">
        <v>2</v>
      </c>
      <c r="H37" s="12">
        <v>1</v>
      </c>
      <c r="I37" s="12">
        <v>0</v>
      </c>
      <c r="J37" s="15">
        <v>3</v>
      </c>
      <c r="K37" s="15">
        <v>3</v>
      </c>
      <c r="L37" s="12">
        <f>K37+J37+I37+H37+G37</f>
        <v>9</v>
      </c>
      <c r="M37" s="12" t="s">
        <v>96</v>
      </c>
      <c r="N37" s="15" t="s">
        <v>281</v>
      </c>
      <c r="O37" s="31"/>
      <c r="P37" s="31"/>
    </row>
    <row r="38" spans="1:16" ht="15">
      <c r="A38" s="10">
        <v>34</v>
      </c>
      <c r="B38" s="14" t="s">
        <v>129</v>
      </c>
      <c r="C38" s="12" t="s">
        <v>130</v>
      </c>
      <c r="D38" s="12" t="s">
        <v>84</v>
      </c>
      <c r="E38" s="12" t="s">
        <v>131</v>
      </c>
      <c r="F38" s="12" t="s">
        <v>90</v>
      </c>
      <c r="G38" s="12">
        <v>3</v>
      </c>
      <c r="H38" s="12">
        <v>2</v>
      </c>
      <c r="I38" s="12">
        <v>0</v>
      </c>
      <c r="J38" s="15">
        <v>3</v>
      </c>
      <c r="K38" s="15">
        <v>0</v>
      </c>
      <c r="L38" s="12">
        <f>K38+J38+I38+H38+G38</f>
        <v>8</v>
      </c>
      <c r="M38" s="12" t="s">
        <v>96</v>
      </c>
      <c r="N38" s="12" t="s">
        <v>91</v>
      </c>
      <c r="O38" s="31"/>
      <c r="P38" s="31"/>
    </row>
    <row r="39" spans="1:16" ht="15">
      <c r="A39" s="10">
        <v>35</v>
      </c>
      <c r="B39" s="14" t="s">
        <v>132</v>
      </c>
      <c r="C39" s="12" t="s">
        <v>133</v>
      </c>
      <c r="D39" s="12" t="s">
        <v>134</v>
      </c>
      <c r="E39" s="12" t="s">
        <v>104</v>
      </c>
      <c r="F39" s="12" t="s">
        <v>90</v>
      </c>
      <c r="G39" s="12">
        <v>3</v>
      </c>
      <c r="H39" s="12">
        <v>1</v>
      </c>
      <c r="I39" s="12">
        <v>0</v>
      </c>
      <c r="J39" s="15">
        <v>2.5</v>
      </c>
      <c r="K39" s="15">
        <v>0</v>
      </c>
      <c r="L39" s="12">
        <f>K39+J39+I39+H39+G39</f>
        <v>6.5</v>
      </c>
      <c r="M39" s="12" t="s">
        <v>96</v>
      </c>
      <c r="N39" s="12" t="s">
        <v>91</v>
      </c>
      <c r="O39" s="31"/>
      <c r="P39" s="31"/>
    </row>
    <row r="40" spans="1:16" ht="15">
      <c r="A40" s="10">
        <v>36</v>
      </c>
      <c r="B40" s="18" t="s">
        <v>36</v>
      </c>
      <c r="C40" s="19" t="s">
        <v>37</v>
      </c>
      <c r="D40" s="19" t="s">
        <v>38</v>
      </c>
      <c r="E40" s="19" t="s">
        <v>39</v>
      </c>
      <c r="F40" s="19" t="s">
        <v>476</v>
      </c>
      <c r="G40" s="19">
        <v>1</v>
      </c>
      <c r="H40" s="19">
        <v>1</v>
      </c>
      <c r="I40" s="19">
        <v>0</v>
      </c>
      <c r="J40" s="20">
        <v>1.5</v>
      </c>
      <c r="K40" s="20">
        <v>0</v>
      </c>
      <c r="L40" s="12">
        <f>SUM(G40:K40)</f>
        <v>3.5</v>
      </c>
      <c r="M40" s="12" t="s">
        <v>96</v>
      </c>
      <c r="N40" s="19" t="s">
        <v>41</v>
      </c>
      <c r="O40" s="31"/>
      <c r="P40" s="31"/>
    </row>
  </sheetData>
  <sheetProtection/>
  <autoFilter ref="A4:P4">
    <sortState ref="A5:P40">
      <sortCondition descending="1" sortBy="value" ref="L5:L40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U13" sqref="U13"/>
    </sheetView>
  </sheetViews>
  <sheetFormatPr defaultColWidth="9.140625" defaultRowHeight="15"/>
  <cols>
    <col min="1" max="1" width="3.421875" style="0" bestFit="1" customWidth="1"/>
    <col min="2" max="2" width="8.8515625" style="0" hidden="1" customWidth="1"/>
    <col min="3" max="3" width="12.57421875" style="0" bestFit="1" customWidth="1"/>
    <col min="4" max="4" width="11.7109375" style="0" bestFit="1" customWidth="1"/>
    <col min="5" max="5" width="15.00390625" style="0" bestFit="1" customWidth="1"/>
    <col min="6" max="6" width="26.421875" style="0" customWidth="1"/>
    <col min="7" max="7" width="2.8515625" style="0" hidden="1" customWidth="1"/>
    <col min="8" max="8" width="3.57421875" style="0" hidden="1" customWidth="1"/>
    <col min="9" max="11" width="2.8515625" style="0" hidden="1" customWidth="1"/>
    <col min="12" max="12" width="9.421875" style="0" bestFit="1" customWidth="1"/>
    <col min="13" max="13" width="12.7109375" style="0" bestFit="1" customWidth="1"/>
    <col min="14" max="14" width="34.421875" style="0" bestFit="1" customWidth="1"/>
    <col min="15" max="15" width="11.7109375" style="0" hidden="1" customWidth="1"/>
    <col min="16" max="16" width="10.8515625" style="0" hidden="1" customWidth="1"/>
  </cols>
  <sheetData>
    <row r="1" spans="1:16" ht="15">
      <c r="A1" s="43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12</v>
      </c>
      <c r="O2" s="9" t="s">
        <v>9</v>
      </c>
      <c r="P2" s="9" t="s">
        <v>10</v>
      </c>
    </row>
    <row r="3" spans="1:16" ht="15">
      <c r="A3" s="5"/>
      <c r="B3" s="5"/>
      <c r="C3" s="5"/>
      <c r="D3" s="5"/>
      <c r="E3" s="5"/>
      <c r="F3" s="8" t="s">
        <v>4</v>
      </c>
      <c r="G3" s="5">
        <v>8</v>
      </c>
      <c r="H3" s="5">
        <v>10</v>
      </c>
      <c r="I3" s="5">
        <v>5</v>
      </c>
      <c r="J3" s="1">
        <v>6</v>
      </c>
      <c r="K3" s="1">
        <v>6</v>
      </c>
      <c r="L3" s="5">
        <f>SUM(G3:K3)</f>
        <v>35</v>
      </c>
      <c r="M3" s="5"/>
      <c r="N3" s="5"/>
      <c r="O3" s="10"/>
      <c r="P3" s="10"/>
    </row>
    <row r="4" spans="1:16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1"/>
      <c r="K4" s="1"/>
      <c r="L4" s="5">
        <f>SUM(G4:K4)</f>
        <v>0</v>
      </c>
      <c r="M4" s="5"/>
      <c r="N4" s="5"/>
      <c r="O4" s="10"/>
      <c r="P4" s="10"/>
    </row>
    <row r="5" spans="1:16" ht="15">
      <c r="A5" s="1">
        <v>1</v>
      </c>
      <c r="B5" s="14" t="s">
        <v>245</v>
      </c>
      <c r="C5" s="12" t="s">
        <v>304</v>
      </c>
      <c r="D5" s="12" t="s">
        <v>305</v>
      </c>
      <c r="E5" s="12" t="s">
        <v>306</v>
      </c>
      <c r="F5" s="12" t="s">
        <v>284</v>
      </c>
      <c r="G5" s="12">
        <v>6</v>
      </c>
      <c r="H5" s="12">
        <v>7</v>
      </c>
      <c r="I5" s="12">
        <v>4</v>
      </c>
      <c r="J5" s="15">
        <v>5.5</v>
      </c>
      <c r="K5" s="15">
        <v>6</v>
      </c>
      <c r="L5" s="12">
        <f>K5+J5+I5+H5+G5</f>
        <v>28.5</v>
      </c>
      <c r="M5" s="15" t="s">
        <v>20</v>
      </c>
      <c r="N5" s="12" t="s">
        <v>285</v>
      </c>
      <c r="O5" s="39"/>
      <c r="P5" s="39"/>
    </row>
    <row r="6" spans="1:16" ht="15">
      <c r="A6" s="1">
        <v>2</v>
      </c>
      <c r="B6" s="14" t="s">
        <v>245</v>
      </c>
      <c r="C6" s="16" t="s">
        <v>340</v>
      </c>
      <c r="D6" s="16" t="s">
        <v>152</v>
      </c>
      <c r="E6" s="40" t="s">
        <v>196</v>
      </c>
      <c r="F6" s="16" t="s">
        <v>478</v>
      </c>
      <c r="G6" s="16">
        <v>6</v>
      </c>
      <c r="H6" s="16">
        <v>6</v>
      </c>
      <c r="I6" s="16">
        <v>3</v>
      </c>
      <c r="J6" s="21">
        <v>6</v>
      </c>
      <c r="K6" s="16">
        <v>6</v>
      </c>
      <c r="L6" s="21">
        <v>27</v>
      </c>
      <c r="M6" s="33" t="s">
        <v>20</v>
      </c>
      <c r="N6" s="12" t="s">
        <v>474</v>
      </c>
      <c r="O6" s="39"/>
      <c r="P6" s="39"/>
    </row>
    <row r="7" spans="1:16" ht="15">
      <c r="A7" s="1">
        <v>3</v>
      </c>
      <c r="B7" s="14" t="s">
        <v>162</v>
      </c>
      <c r="C7" s="12" t="s">
        <v>163</v>
      </c>
      <c r="D7" s="12" t="s">
        <v>164</v>
      </c>
      <c r="E7" s="12" t="s">
        <v>165</v>
      </c>
      <c r="F7" s="12" t="s">
        <v>90</v>
      </c>
      <c r="G7" s="12">
        <v>6</v>
      </c>
      <c r="H7" s="12">
        <v>8</v>
      </c>
      <c r="I7" s="12">
        <v>2</v>
      </c>
      <c r="J7" s="15">
        <v>5.5</v>
      </c>
      <c r="K7" s="15">
        <v>5</v>
      </c>
      <c r="L7" s="12">
        <f aca="true" t="shared" si="0" ref="L7:L35">K7+J7+I7+H7+G7</f>
        <v>26.5</v>
      </c>
      <c r="M7" s="24" t="s">
        <v>20</v>
      </c>
      <c r="N7" s="12" t="s">
        <v>91</v>
      </c>
      <c r="O7" s="39"/>
      <c r="P7" s="39"/>
    </row>
    <row r="8" spans="1:16" ht="15">
      <c r="A8" s="1">
        <v>4</v>
      </c>
      <c r="B8" s="14" t="s">
        <v>166</v>
      </c>
      <c r="C8" s="12" t="s">
        <v>439</v>
      </c>
      <c r="D8" s="12" t="s">
        <v>252</v>
      </c>
      <c r="E8" s="12" t="s">
        <v>440</v>
      </c>
      <c r="F8" s="12" t="s">
        <v>477</v>
      </c>
      <c r="G8" s="12">
        <v>8</v>
      </c>
      <c r="H8" s="12">
        <v>4</v>
      </c>
      <c r="I8" s="12">
        <v>4</v>
      </c>
      <c r="J8" s="15">
        <v>5</v>
      </c>
      <c r="K8" s="15">
        <v>5</v>
      </c>
      <c r="L8" s="12">
        <f t="shared" si="0"/>
        <v>26</v>
      </c>
      <c r="M8" s="12" t="s">
        <v>20</v>
      </c>
      <c r="N8" s="12" t="s">
        <v>369</v>
      </c>
      <c r="O8" s="39"/>
      <c r="P8" s="39"/>
    </row>
    <row r="9" spans="1:16" ht="15">
      <c r="A9" s="1">
        <v>5</v>
      </c>
      <c r="B9" s="14" t="s">
        <v>158</v>
      </c>
      <c r="C9" s="12" t="s">
        <v>414</v>
      </c>
      <c r="D9" s="12" t="s">
        <v>215</v>
      </c>
      <c r="E9" s="12" t="s">
        <v>128</v>
      </c>
      <c r="F9" s="12" t="s">
        <v>477</v>
      </c>
      <c r="G9" s="12">
        <v>7</v>
      </c>
      <c r="H9" s="12">
        <v>5</v>
      </c>
      <c r="I9" s="12">
        <v>5</v>
      </c>
      <c r="J9" s="15">
        <v>4</v>
      </c>
      <c r="K9" s="15">
        <v>5</v>
      </c>
      <c r="L9" s="12">
        <f t="shared" si="0"/>
        <v>26</v>
      </c>
      <c r="M9" s="12" t="s">
        <v>20</v>
      </c>
      <c r="N9" s="12" t="s">
        <v>369</v>
      </c>
      <c r="O9" s="39"/>
      <c r="P9" s="39"/>
    </row>
    <row r="10" spans="1:16" ht="15">
      <c r="A10" s="1">
        <v>6</v>
      </c>
      <c r="B10" s="14" t="s">
        <v>146</v>
      </c>
      <c r="C10" s="12" t="s">
        <v>441</v>
      </c>
      <c r="D10" s="12" t="s">
        <v>124</v>
      </c>
      <c r="E10" s="12" t="s">
        <v>89</v>
      </c>
      <c r="F10" s="12" t="s">
        <v>477</v>
      </c>
      <c r="G10" s="12">
        <v>7</v>
      </c>
      <c r="H10" s="12">
        <v>6</v>
      </c>
      <c r="I10" s="12">
        <v>4</v>
      </c>
      <c r="J10" s="15">
        <v>4</v>
      </c>
      <c r="K10" s="15">
        <v>4</v>
      </c>
      <c r="L10" s="12">
        <f t="shared" si="0"/>
        <v>25</v>
      </c>
      <c r="M10" s="12" t="s">
        <v>35</v>
      </c>
      <c r="N10" s="12" t="s">
        <v>369</v>
      </c>
      <c r="O10" s="39"/>
      <c r="P10" s="39"/>
    </row>
    <row r="11" spans="1:16" ht="15">
      <c r="A11" s="1">
        <v>7</v>
      </c>
      <c r="B11" s="14" t="s">
        <v>442</v>
      </c>
      <c r="C11" s="12" t="s">
        <v>443</v>
      </c>
      <c r="D11" s="12" t="s">
        <v>64</v>
      </c>
      <c r="E11" s="12" t="s">
        <v>141</v>
      </c>
      <c r="F11" s="12" t="s">
        <v>477</v>
      </c>
      <c r="G11" s="12">
        <v>6</v>
      </c>
      <c r="H11" s="12">
        <v>6</v>
      </c>
      <c r="I11" s="12">
        <v>5</v>
      </c>
      <c r="J11" s="15">
        <v>5</v>
      </c>
      <c r="K11" s="15">
        <v>3</v>
      </c>
      <c r="L11" s="12">
        <f t="shared" si="0"/>
        <v>25</v>
      </c>
      <c r="M11" s="12" t="s">
        <v>96</v>
      </c>
      <c r="N11" s="12" t="s">
        <v>369</v>
      </c>
      <c r="O11" s="39"/>
      <c r="P11" s="39"/>
    </row>
    <row r="12" spans="1:16" ht="15">
      <c r="A12" s="1">
        <v>8</v>
      </c>
      <c r="B12" s="14" t="s">
        <v>162</v>
      </c>
      <c r="C12" s="12" t="s">
        <v>444</v>
      </c>
      <c r="D12" s="12" t="s">
        <v>445</v>
      </c>
      <c r="E12" s="12" t="s">
        <v>248</v>
      </c>
      <c r="F12" s="12" t="s">
        <v>477</v>
      </c>
      <c r="G12" s="12">
        <v>7</v>
      </c>
      <c r="H12" s="12">
        <v>5</v>
      </c>
      <c r="I12" s="12">
        <v>4</v>
      </c>
      <c r="J12" s="15">
        <v>4</v>
      </c>
      <c r="K12" s="15">
        <v>5</v>
      </c>
      <c r="L12" s="12">
        <f t="shared" si="0"/>
        <v>25</v>
      </c>
      <c r="M12" s="15" t="s">
        <v>35</v>
      </c>
      <c r="N12" s="12" t="s">
        <v>369</v>
      </c>
      <c r="O12" s="39"/>
      <c r="P12" s="39"/>
    </row>
    <row r="13" spans="1:16" ht="15">
      <c r="A13" s="1">
        <v>9</v>
      </c>
      <c r="B13" s="22" t="s">
        <v>150</v>
      </c>
      <c r="C13" s="15" t="s">
        <v>446</v>
      </c>
      <c r="D13" s="15" t="s">
        <v>447</v>
      </c>
      <c r="E13" s="15" t="s">
        <v>448</v>
      </c>
      <c r="F13" s="12" t="s">
        <v>477</v>
      </c>
      <c r="G13" s="15">
        <v>8</v>
      </c>
      <c r="H13" s="15">
        <v>4</v>
      </c>
      <c r="I13" s="15">
        <v>4</v>
      </c>
      <c r="J13" s="15">
        <v>4</v>
      </c>
      <c r="K13" s="15">
        <v>4</v>
      </c>
      <c r="L13" s="12">
        <f t="shared" si="0"/>
        <v>24</v>
      </c>
      <c r="M13" s="15" t="s">
        <v>96</v>
      </c>
      <c r="N13" s="12" t="s">
        <v>369</v>
      </c>
      <c r="O13" s="39"/>
      <c r="P13" s="39"/>
    </row>
    <row r="14" spans="1:16" ht="15">
      <c r="A14" s="1">
        <v>10</v>
      </c>
      <c r="B14" s="22" t="s">
        <v>168</v>
      </c>
      <c r="C14" s="15" t="s">
        <v>449</v>
      </c>
      <c r="D14" s="15" t="s">
        <v>450</v>
      </c>
      <c r="E14" s="15" t="s">
        <v>227</v>
      </c>
      <c r="F14" s="12" t="s">
        <v>477</v>
      </c>
      <c r="G14" s="15">
        <v>8</v>
      </c>
      <c r="H14" s="15">
        <v>3</v>
      </c>
      <c r="I14" s="15">
        <v>4</v>
      </c>
      <c r="J14" s="15">
        <v>5</v>
      </c>
      <c r="K14" s="15">
        <v>4</v>
      </c>
      <c r="L14" s="12">
        <f t="shared" si="0"/>
        <v>24</v>
      </c>
      <c r="M14" s="15" t="s">
        <v>96</v>
      </c>
      <c r="N14" s="12" t="s">
        <v>369</v>
      </c>
      <c r="O14" s="39"/>
      <c r="P14" s="39"/>
    </row>
    <row r="15" spans="1:16" ht="15">
      <c r="A15" s="1">
        <v>11</v>
      </c>
      <c r="B15" s="22" t="s">
        <v>142</v>
      </c>
      <c r="C15" s="15" t="s">
        <v>451</v>
      </c>
      <c r="D15" s="15" t="s">
        <v>140</v>
      </c>
      <c r="E15" s="15" t="s">
        <v>440</v>
      </c>
      <c r="F15" s="12" t="s">
        <v>477</v>
      </c>
      <c r="G15" s="15">
        <v>8</v>
      </c>
      <c r="H15" s="15">
        <v>3</v>
      </c>
      <c r="I15" s="15">
        <v>4</v>
      </c>
      <c r="J15" s="15">
        <v>4</v>
      </c>
      <c r="K15" s="15">
        <v>5</v>
      </c>
      <c r="L15" s="12">
        <f t="shared" si="0"/>
        <v>24</v>
      </c>
      <c r="M15" s="15" t="s">
        <v>96</v>
      </c>
      <c r="N15" s="12" t="s">
        <v>369</v>
      </c>
      <c r="O15" s="39"/>
      <c r="P15" s="39"/>
    </row>
    <row r="16" spans="1:16" ht="15">
      <c r="A16" s="1">
        <v>12</v>
      </c>
      <c r="B16" s="22" t="s">
        <v>155</v>
      </c>
      <c r="C16" s="12" t="s">
        <v>452</v>
      </c>
      <c r="D16" s="12" t="s">
        <v>152</v>
      </c>
      <c r="E16" s="12" t="s">
        <v>453</v>
      </c>
      <c r="F16" s="12" t="s">
        <v>477</v>
      </c>
      <c r="G16" s="12">
        <v>8</v>
      </c>
      <c r="H16" s="12">
        <v>4</v>
      </c>
      <c r="I16" s="12">
        <v>5</v>
      </c>
      <c r="J16" s="15">
        <v>4</v>
      </c>
      <c r="K16" s="15">
        <v>3</v>
      </c>
      <c r="L16" s="12">
        <f t="shared" si="0"/>
        <v>24</v>
      </c>
      <c r="M16" s="12" t="s">
        <v>96</v>
      </c>
      <c r="N16" s="12" t="s">
        <v>369</v>
      </c>
      <c r="O16" s="39"/>
      <c r="P16" s="39"/>
    </row>
    <row r="17" spans="1:16" ht="15">
      <c r="A17" s="1">
        <v>13</v>
      </c>
      <c r="B17" s="22" t="s">
        <v>153</v>
      </c>
      <c r="C17" s="12" t="s">
        <v>454</v>
      </c>
      <c r="D17" s="12" t="s">
        <v>337</v>
      </c>
      <c r="E17" s="12" t="s">
        <v>232</v>
      </c>
      <c r="F17" s="12" t="s">
        <v>477</v>
      </c>
      <c r="G17" s="12">
        <v>6</v>
      </c>
      <c r="H17" s="12">
        <v>5</v>
      </c>
      <c r="I17" s="12">
        <v>4</v>
      </c>
      <c r="J17" s="15">
        <v>4</v>
      </c>
      <c r="K17" s="15">
        <v>3</v>
      </c>
      <c r="L17" s="12">
        <f t="shared" si="0"/>
        <v>22</v>
      </c>
      <c r="M17" s="12" t="s">
        <v>96</v>
      </c>
      <c r="N17" s="12" t="s">
        <v>369</v>
      </c>
      <c r="O17" s="39"/>
      <c r="P17" s="39"/>
    </row>
    <row r="18" spans="1:16" ht="15">
      <c r="A18" s="1">
        <v>14</v>
      </c>
      <c r="B18" s="22" t="s">
        <v>353</v>
      </c>
      <c r="C18" s="12" t="s">
        <v>354</v>
      </c>
      <c r="D18" s="12" t="s">
        <v>355</v>
      </c>
      <c r="E18" s="12" t="s">
        <v>161</v>
      </c>
      <c r="F18" s="12" t="s">
        <v>356</v>
      </c>
      <c r="G18" s="12">
        <v>6</v>
      </c>
      <c r="H18" s="12">
        <v>4</v>
      </c>
      <c r="I18" s="12">
        <v>4</v>
      </c>
      <c r="J18" s="15">
        <v>6</v>
      </c>
      <c r="K18" s="15">
        <v>1</v>
      </c>
      <c r="L18" s="12">
        <f t="shared" si="0"/>
        <v>21</v>
      </c>
      <c r="M18" s="12" t="s">
        <v>96</v>
      </c>
      <c r="N18" s="12" t="s">
        <v>357</v>
      </c>
      <c r="O18" s="39"/>
      <c r="P18" s="39"/>
    </row>
    <row r="19" spans="1:16" ht="15">
      <c r="A19" s="1">
        <v>15</v>
      </c>
      <c r="B19" s="36" t="s">
        <v>191</v>
      </c>
      <c r="C19" s="12" t="s">
        <v>192</v>
      </c>
      <c r="D19" s="12" t="s">
        <v>164</v>
      </c>
      <c r="E19" s="12" t="s">
        <v>49</v>
      </c>
      <c r="F19" s="12" t="s">
        <v>502</v>
      </c>
      <c r="G19" s="30">
        <v>4</v>
      </c>
      <c r="H19" s="30">
        <v>5</v>
      </c>
      <c r="I19" s="30">
        <v>2</v>
      </c>
      <c r="J19" s="32">
        <v>3</v>
      </c>
      <c r="K19" s="32">
        <v>6</v>
      </c>
      <c r="L19" s="30">
        <f t="shared" si="0"/>
        <v>20</v>
      </c>
      <c r="M19" s="38" t="s">
        <v>96</v>
      </c>
      <c r="N19" s="12" t="s">
        <v>190</v>
      </c>
      <c r="O19" s="39"/>
      <c r="P19" s="39"/>
    </row>
    <row r="20" spans="1:16" ht="15">
      <c r="A20" s="1">
        <v>16</v>
      </c>
      <c r="B20" s="22" t="s">
        <v>250</v>
      </c>
      <c r="C20" s="12" t="s">
        <v>338</v>
      </c>
      <c r="D20" s="12" t="s">
        <v>118</v>
      </c>
      <c r="E20" s="12" t="s">
        <v>119</v>
      </c>
      <c r="F20" s="12" t="s">
        <v>478</v>
      </c>
      <c r="G20" s="12">
        <v>5</v>
      </c>
      <c r="H20" s="12">
        <v>4</v>
      </c>
      <c r="I20" s="12">
        <v>2</v>
      </c>
      <c r="J20" s="15">
        <v>6</v>
      </c>
      <c r="K20" s="15">
        <v>3</v>
      </c>
      <c r="L20" s="12">
        <f t="shared" si="0"/>
        <v>20</v>
      </c>
      <c r="M20" s="12" t="s">
        <v>96</v>
      </c>
      <c r="N20" s="12" t="s">
        <v>475</v>
      </c>
      <c r="O20" s="39"/>
      <c r="P20" s="39"/>
    </row>
    <row r="21" spans="1:16" ht="15">
      <c r="A21" s="1">
        <v>17</v>
      </c>
      <c r="B21" s="22" t="s">
        <v>358</v>
      </c>
      <c r="C21" s="12" t="s">
        <v>359</v>
      </c>
      <c r="D21" s="12" t="s">
        <v>360</v>
      </c>
      <c r="E21" s="12" t="s">
        <v>128</v>
      </c>
      <c r="F21" s="12" t="s">
        <v>356</v>
      </c>
      <c r="G21" s="12">
        <v>6</v>
      </c>
      <c r="H21" s="12">
        <v>2</v>
      </c>
      <c r="I21" s="12">
        <v>4</v>
      </c>
      <c r="J21" s="15">
        <v>5.5</v>
      </c>
      <c r="K21" s="15">
        <v>2</v>
      </c>
      <c r="L21" s="12">
        <f t="shared" si="0"/>
        <v>19.5</v>
      </c>
      <c r="M21" s="12" t="s">
        <v>96</v>
      </c>
      <c r="N21" s="12" t="s">
        <v>357</v>
      </c>
      <c r="O21" s="39"/>
      <c r="P21" s="39"/>
    </row>
    <row r="22" spans="1:16" ht="15">
      <c r="A22" s="1">
        <v>18</v>
      </c>
      <c r="B22" s="22" t="s">
        <v>245</v>
      </c>
      <c r="C22" s="35" t="s">
        <v>246</v>
      </c>
      <c r="D22" s="35" t="s">
        <v>247</v>
      </c>
      <c r="E22" s="12" t="s">
        <v>248</v>
      </c>
      <c r="F22" s="12" t="s">
        <v>503</v>
      </c>
      <c r="G22" s="12">
        <v>5</v>
      </c>
      <c r="H22" s="12">
        <v>4</v>
      </c>
      <c r="I22" s="12">
        <v>2</v>
      </c>
      <c r="J22" s="15">
        <v>6</v>
      </c>
      <c r="K22" s="15">
        <v>2</v>
      </c>
      <c r="L22" s="12">
        <f t="shared" si="0"/>
        <v>19</v>
      </c>
      <c r="M22" s="24" t="s">
        <v>35</v>
      </c>
      <c r="N22" s="15" t="s">
        <v>281</v>
      </c>
      <c r="O22" s="39"/>
      <c r="P22" s="39"/>
    </row>
    <row r="23" spans="1:16" ht="15">
      <c r="A23" s="1">
        <v>19</v>
      </c>
      <c r="B23" s="22" t="s">
        <v>187</v>
      </c>
      <c r="C23" s="12" t="s">
        <v>188</v>
      </c>
      <c r="D23" s="12" t="s">
        <v>124</v>
      </c>
      <c r="E23" s="12"/>
      <c r="F23" s="12" t="s">
        <v>502</v>
      </c>
      <c r="G23" s="12">
        <v>6</v>
      </c>
      <c r="H23" s="12">
        <v>7</v>
      </c>
      <c r="I23" s="12">
        <v>1</v>
      </c>
      <c r="J23" s="15">
        <v>2.5</v>
      </c>
      <c r="K23" s="15">
        <v>2</v>
      </c>
      <c r="L23" s="12">
        <f t="shared" si="0"/>
        <v>18.5</v>
      </c>
      <c r="M23" s="24" t="s">
        <v>77</v>
      </c>
      <c r="N23" s="12" t="s">
        <v>190</v>
      </c>
      <c r="O23" s="39"/>
      <c r="P23" s="39"/>
    </row>
    <row r="24" spans="1:16" ht="15">
      <c r="A24" s="1">
        <v>20</v>
      </c>
      <c r="B24" s="22" t="s">
        <v>250</v>
      </c>
      <c r="C24" s="35" t="s">
        <v>251</v>
      </c>
      <c r="D24" s="35" t="s">
        <v>252</v>
      </c>
      <c r="E24" s="12" t="s">
        <v>61</v>
      </c>
      <c r="F24" s="12" t="s">
        <v>503</v>
      </c>
      <c r="G24" s="12">
        <v>4</v>
      </c>
      <c r="H24" s="12">
        <v>2</v>
      </c>
      <c r="I24" s="12">
        <v>2</v>
      </c>
      <c r="J24" s="15">
        <v>6</v>
      </c>
      <c r="K24" s="15">
        <v>3</v>
      </c>
      <c r="L24" s="12">
        <f t="shared" si="0"/>
        <v>17</v>
      </c>
      <c r="M24" s="24" t="s">
        <v>35</v>
      </c>
      <c r="N24" s="15" t="s">
        <v>281</v>
      </c>
      <c r="O24" s="39"/>
      <c r="P24" s="39"/>
    </row>
    <row r="25" spans="1:16" ht="15">
      <c r="A25" s="1">
        <v>21</v>
      </c>
      <c r="B25" s="22" t="s">
        <v>250</v>
      </c>
      <c r="C25" s="12" t="s">
        <v>303</v>
      </c>
      <c r="D25" s="12" t="s">
        <v>152</v>
      </c>
      <c r="E25" s="12" t="s">
        <v>141</v>
      </c>
      <c r="F25" s="12" t="s">
        <v>284</v>
      </c>
      <c r="G25" s="12">
        <v>4</v>
      </c>
      <c r="H25" s="12">
        <v>4</v>
      </c>
      <c r="I25" s="12">
        <v>1</v>
      </c>
      <c r="J25" s="15">
        <v>5</v>
      </c>
      <c r="K25" s="15">
        <v>3</v>
      </c>
      <c r="L25" s="12">
        <f t="shared" si="0"/>
        <v>17</v>
      </c>
      <c r="M25" s="24" t="s">
        <v>77</v>
      </c>
      <c r="N25" s="12" t="s">
        <v>285</v>
      </c>
      <c r="O25" s="39"/>
      <c r="P25" s="39"/>
    </row>
    <row r="26" spans="1:16" ht="15">
      <c r="A26" s="1">
        <v>22</v>
      </c>
      <c r="B26" s="14" t="s">
        <v>158</v>
      </c>
      <c r="C26" s="12" t="s">
        <v>159</v>
      </c>
      <c r="D26" s="12" t="s">
        <v>160</v>
      </c>
      <c r="E26" s="12" t="s">
        <v>161</v>
      </c>
      <c r="F26" s="12" t="s">
        <v>90</v>
      </c>
      <c r="G26" s="12">
        <v>3</v>
      </c>
      <c r="H26" s="12">
        <v>4</v>
      </c>
      <c r="I26" s="12">
        <v>0</v>
      </c>
      <c r="J26" s="15">
        <v>4</v>
      </c>
      <c r="K26" s="15">
        <v>5</v>
      </c>
      <c r="L26" s="12">
        <f t="shared" si="0"/>
        <v>16</v>
      </c>
      <c r="M26" s="24" t="s">
        <v>77</v>
      </c>
      <c r="N26" s="12" t="s">
        <v>91</v>
      </c>
      <c r="O26" s="39"/>
      <c r="P26" s="39"/>
    </row>
    <row r="27" spans="1:16" ht="15">
      <c r="A27" s="1">
        <v>23</v>
      </c>
      <c r="B27" s="14" t="s">
        <v>253</v>
      </c>
      <c r="C27" s="12" t="s">
        <v>307</v>
      </c>
      <c r="D27" s="12" t="s">
        <v>308</v>
      </c>
      <c r="E27" s="19" t="s">
        <v>309</v>
      </c>
      <c r="F27" s="12" t="s">
        <v>284</v>
      </c>
      <c r="G27" s="12">
        <v>4</v>
      </c>
      <c r="H27" s="12">
        <v>2</v>
      </c>
      <c r="I27" s="12">
        <v>3</v>
      </c>
      <c r="J27" s="15">
        <v>4.5</v>
      </c>
      <c r="K27" s="15">
        <v>2</v>
      </c>
      <c r="L27" s="12">
        <f t="shared" si="0"/>
        <v>15.5</v>
      </c>
      <c r="M27" s="24" t="s">
        <v>96</v>
      </c>
      <c r="N27" s="12" t="s">
        <v>285</v>
      </c>
      <c r="O27" s="39"/>
      <c r="P27" s="39"/>
    </row>
    <row r="28" spans="1:16" ht="15">
      <c r="A28" s="1">
        <v>24</v>
      </c>
      <c r="B28" s="14" t="s">
        <v>142</v>
      </c>
      <c r="C28" s="12" t="s">
        <v>143</v>
      </c>
      <c r="D28" s="12" t="s">
        <v>144</v>
      </c>
      <c r="E28" s="12" t="s">
        <v>145</v>
      </c>
      <c r="F28" s="12" t="s">
        <v>90</v>
      </c>
      <c r="G28" s="12">
        <v>4</v>
      </c>
      <c r="H28" s="12">
        <v>2</v>
      </c>
      <c r="I28" s="12">
        <v>2</v>
      </c>
      <c r="J28" s="15">
        <v>5</v>
      </c>
      <c r="K28" s="15">
        <v>2</v>
      </c>
      <c r="L28" s="12">
        <f t="shared" si="0"/>
        <v>15</v>
      </c>
      <c r="M28" s="12" t="s">
        <v>35</v>
      </c>
      <c r="N28" s="12" t="s">
        <v>91</v>
      </c>
      <c r="O28" s="39"/>
      <c r="P28" s="39"/>
    </row>
    <row r="29" spans="1:16" ht="15">
      <c r="A29" s="1">
        <v>25</v>
      </c>
      <c r="B29" s="14" t="s">
        <v>153</v>
      </c>
      <c r="C29" s="12" t="s">
        <v>154</v>
      </c>
      <c r="D29" s="12" t="s">
        <v>60</v>
      </c>
      <c r="E29" s="12" t="s">
        <v>112</v>
      </c>
      <c r="F29" s="12" t="s">
        <v>90</v>
      </c>
      <c r="G29" s="12">
        <v>2</v>
      </c>
      <c r="H29" s="12">
        <v>2</v>
      </c>
      <c r="I29" s="12">
        <v>1</v>
      </c>
      <c r="J29" s="15">
        <v>5.5</v>
      </c>
      <c r="K29" s="15">
        <v>3</v>
      </c>
      <c r="L29" s="12">
        <f t="shared" si="0"/>
        <v>13.5</v>
      </c>
      <c r="M29" s="24" t="s">
        <v>96</v>
      </c>
      <c r="N29" s="12" t="s">
        <v>91</v>
      </c>
      <c r="O29" s="39"/>
      <c r="P29" s="39"/>
    </row>
    <row r="30" spans="1:16" ht="15">
      <c r="A30" s="1">
        <v>26</v>
      </c>
      <c r="B30" s="14" t="s">
        <v>168</v>
      </c>
      <c r="C30" s="15" t="s">
        <v>169</v>
      </c>
      <c r="D30" s="15" t="s">
        <v>103</v>
      </c>
      <c r="E30" s="15" t="s">
        <v>170</v>
      </c>
      <c r="F30" s="12" t="s">
        <v>90</v>
      </c>
      <c r="G30" s="15">
        <v>4</v>
      </c>
      <c r="H30" s="15">
        <v>2</v>
      </c>
      <c r="I30" s="15">
        <v>2</v>
      </c>
      <c r="J30" s="15">
        <v>3.5</v>
      </c>
      <c r="K30" s="15">
        <v>2</v>
      </c>
      <c r="L30" s="12">
        <f t="shared" si="0"/>
        <v>13.5</v>
      </c>
      <c r="M30" s="15" t="s">
        <v>96</v>
      </c>
      <c r="N30" s="12" t="s">
        <v>91</v>
      </c>
      <c r="O30" s="39"/>
      <c r="P30" s="39"/>
    </row>
    <row r="31" spans="1:16" ht="15">
      <c r="A31" s="1">
        <v>27</v>
      </c>
      <c r="B31" s="14" t="s">
        <v>155</v>
      </c>
      <c r="C31" s="12" t="s">
        <v>156</v>
      </c>
      <c r="D31" s="12" t="s">
        <v>157</v>
      </c>
      <c r="E31" s="12" t="s">
        <v>141</v>
      </c>
      <c r="F31" s="12" t="s">
        <v>90</v>
      </c>
      <c r="G31" s="12">
        <v>5</v>
      </c>
      <c r="H31" s="12">
        <v>0</v>
      </c>
      <c r="I31" s="12">
        <v>0</v>
      </c>
      <c r="J31" s="15">
        <v>4.5</v>
      </c>
      <c r="K31" s="15">
        <v>2</v>
      </c>
      <c r="L31" s="12">
        <f t="shared" si="0"/>
        <v>11.5</v>
      </c>
      <c r="M31" s="12" t="s">
        <v>96</v>
      </c>
      <c r="N31" s="12" t="s">
        <v>91</v>
      </c>
      <c r="O31" s="39"/>
      <c r="P31" s="39"/>
    </row>
    <row r="32" spans="1:16" ht="15">
      <c r="A32" s="1">
        <v>28</v>
      </c>
      <c r="B32" s="14" t="s">
        <v>166</v>
      </c>
      <c r="C32" s="15" t="s">
        <v>167</v>
      </c>
      <c r="D32" s="15" t="s">
        <v>164</v>
      </c>
      <c r="E32" s="15" t="s">
        <v>85</v>
      </c>
      <c r="F32" s="12" t="s">
        <v>90</v>
      </c>
      <c r="G32" s="15">
        <v>2</v>
      </c>
      <c r="H32" s="15">
        <v>2</v>
      </c>
      <c r="I32" s="15">
        <v>0</v>
      </c>
      <c r="J32" s="15">
        <v>5.5</v>
      </c>
      <c r="K32" s="15">
        <v>1</v>
      </c>
      <c r="L32" s="12">
        <f t="shared" si="0"/>
        <v>10.5</v>
      </c>
      <c r="M32" s="15" t="s">
        <v>96</v>
      </c>
      <c r="N32" s="12" t="s">
        <v>91</v>
      </c>
      <c r="O32" s="39"/>
      <c r="P32" s="39"/>
    </row>
    <row r="33" spans="1:16" ht="15">
      <c r="A33" s="1">
        <v>29</v>
      </c>
      <c r="B33" s="14" t="s">
        <v>150</v>
      </c>
      <c r="C33" s="12" t="s">
        <v>151</v>
      </c>
      <c r="D33" s="12" t="s">
        <v>152</v>
      </c>
      <c r="E33" s="12" t="s">
        <v>112</v>
      </c>
      <c r="F33" s="12" t="s">
        <v>90</v>
      </c>
      <c r="G33" s="12">
        <v>2</v>
      </c>
      <c r="H33" s="12">
        <v>0</v>
      </c>
      <c r="I33" s="12">
        <v>3</v>
      </c>
      <c r="J33" s="15">
        <v>4</v>
      </c>
      <c r="K33" s="15">
        <v>1</v>
      </c>
      <c r="L33" s="12">
        <f t="shared" si="0"/>
        <v>10</v>
      </c>
      <c r="M33" s="12" t="s">
        <v>96</v>
      </c>
      <c r="N33" s="12" t="s">
        <v>91</v>
      </c>
      <c r="O33" s="39"/>
      <c r="P33" s="39"/>
    </row>
    <row r="34" spans="1:16" ht="15">
      <c r="A34" s="1">
        <v>30</v>
      </c>
      <c r="B34" s="14" t="s">
        <v>253</v>
      </c>
      <c r="C34" s="35" t="s">
        <v>254</v>
      </c>
      <c r="D34" s="35" t="s">
        <v>255</v>
      </c>
      <c r="E34" s="12" t="s">
        <v>26</v>
      </c>
      <c r="F34" s="12" t="s">
        <v>503</v>
      </c>
      <c r="G34" s="12">
        <v>1</v>
      </c>
      <c r="H34" s="12">
        <v>1</v>
      </c>
      <c r="I34" s="12"/>
      <c r="J34" s="15">
        <v>6</v>
      </c>
      <c r="K34" s="15">
        <v>2</v>
      </c>
      <c r="L34" s="12">
        <f t="shared" si="0"/>
        <v>10</v>
      </c>
      <c r="M34" s="12" t="s">
        <v>96</v>
      </c>
      <c r="N34" s="15" t="s">
        <v>281</v>
      </c>
      <c r="O34" s="39"/>
      <c r="P34" s="39"/>
    </row>
    <row r="35" spans="1:16" ht="15">
      <c r="A35" s="1">
        <v>31</v>
      </c>
      <c r="B35" s="14" t="s">
        <v>146</v>
      </c>
      <c r="C35" s="12" t="s">
        <v>147</v>
      </c>
      <c r="D35" s="12" t="s">
        <v>148</v>
      </c>
      <c r="E35" s="12" t="s">
        <v>149</v>
      </c>
      <c r="F35" s="12" t="s">
        <v>90</v>
      </c>
      <c r="G35" s="12">
        <v>0</v>
      </c>
      <c r="H35" s="12">
        <v>0</v>
      </c>
      <c r="I35" s="12">
        <v>4.5</v>
      </c>
      <c r="J35" s="15">
        <v>2</v>
      </c>
      <c r="K35" s="15">
        <v>0</v>
      </c>
      <c r="L35" s="12">
        <f t="shared" si="0"/>
        <v>6.5</v>
      </c>
      <c r="M35" s="15" t="s">
        <v>96</v>
      </c>
      <c r="N35" s="12" t="s">
        <v>91</v>
      </c>
      <c r="O35" s="39"/>
      <c r="P35" s="39"/>
    </row>
  </sheetData>
  <sheetProtection/>
  <autoFilter ref="A4:P4">
    <sortState ref="A5:P35">
      <sortCondition descending="1" sortBy="value" ref="L5:L35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U13" sqref="U13"/>
    </sheetView>
  </sheetViews>
  <sheetFormatPr defaultColWidth="9.140625" defaultRowHeight="15"/>
  <cols>
    <col min="1" max="1" width="3.421875" style="0" bestFit="1" customWidth="1"/>
    <col min="2" max="2" width="0" style="0" hidden="1" customWidth="1"/>
    <col min="3" max="3" width="14.8515625" style="0" bestFit="1" customWidth="1"/>
    <col min="4" max="4" width="10.7109375" style="0" bestFit="1" customWidth="1"/>
    <col min="5" max="5" width="16.8515625" style="0" customWidth="1"/>
    <col min="6" max="6" width="35.140625" style="0" customWidth="1"/>
    <col min="7" max="8" width="3.421875" style="0" hidden="1" customWidth="1"/>
    <col min="9" max="9" width="3.7109375" style="0" hidden="1" customWidth="1"/>
    <col min="10" max="10" width="3.421875" style="0" hidden="1" customWidth="1"/>
    <col min="11" max="11" width="4.00390625" style="0" hidden="1" customWidth="1"/>
    <col min="12" max="12" width="9.28125" style="0" bestFit="1" customWidth="1"/>
    <col min="13" max="13" width="10.8515625" style="0" bestFit="1" customWidth="1"/>
    <col min="14" max="14" width="27.7109375" style="0" customWidth="1"/>
    <col min="15" max="15" width="11.7109375" style="0" hidden="1" customWidth="1"/>
    <col min="16" max="16" width="11.8515625" style="0" hidden="1" customWidth="1"/>
  </cols>
  <sheetData>
    <row r="1" spans="1:16" ht="15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12</v>
      </c>
      <c r="O2" s="9" t="s">
        <v>9</v>
      </c>
      <c r="P2" s="9" t="s">
        <v>10</v>
      </c>
    </row>
    <row r="3" spans="1:16" s="4" customFormat="1" ht="15">
      <c r="A3" s="5"/>
      <c r="B3" s="5"/>
      <c r="C3" s="5"/>
      <c r="D3" s="5"/>
      <c r="E3" s="5"/>
      <c r="F3" s="8" t="s">
        <v>4</v>
      </c>
      <c r="G3" s="5">
        <v>10</v>
      </c>
      <c r="H3" s="5">
        <v>14</v>
      </c>
      <c r="I3" s="5">
        <v>7</v>
      </c>
      <c r="J3" s="1">
        <v>6</v>
      </c>
      <c r="K3" s="1">
        <v>6</v>
      </c>
      <c r="L3" s="5">
        <f aca="true" t="shared" si="0" ref="L3:L14">SUM(G3:K3)</f>
        <v>43</v>
      </c>
      <c r="M3" s="5"/>
      <c r="N3" s="5"/>
      <c r="O3" s="10"/>
      <c r="P3" s="10"/>
    </row>
    <row r="4" spans="1:16" s="4" customFormat="1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1"/>
      <c r="K4" s="1"/>
      <c r="L4" s="5">
        <f t="shared" si="0"/>
        <v>0</v>
      </c>
      <c r="M4" s="5"/>
      <c r="N4" s="5"/>
      <c r="O4" s="10"/>
      <c r="P4" s="10"/>
    </row>
    <row r="5" spans="1:16" s="4" customFormat="1" ht="15">
      <c r="A5" s="5">
        <v>1</v>
      </c>
      <c r="B5" s="14" t="s">
        <v>50</v>
      </c>
      <c r="C5" s="12" t="s">
        <v>80</v>
      </c>
      <c r="D5" s="12" t="s">
        <v>81</v>
      </c>
      <c r="E5" s="12" t="s">
        <v>53</v>
      </c>
      <c r="F5" s="12" t="s">
        <v>76</v>
      </c>
      <c r="G5" s="12">
        <v>9</v>
      </c>
      <c r="H5" s="12">
        <v>14</v>
      </c>
      <c r="I5" s="12">
        <v>7</v>
      </c>
      <c r="J5" s="15">
        <v>6</v>
      </c>
      <c r="K5" s="15">
        <v>5</v>
      </c>
      <c r="L5" s="12">
        <f t="shared" si="0"/>
        <v>41</v>
      </c>
      <c r="M5" s="12" t="s">
        <v>82</v>
      </c>
      <c r="N5" s="12" t="s">
        <v>73</v>
      </c>
      <c r="O5" s="5"/>
      <c r="P5" s="10"/>
    </row>
    <row r="6" spans="1:16" s="4" customFormat="1" ht="15">
      <c r="A6" s="5">
        <v>2</v>
      </c>
      <c r="B6" s="14" t="s">
        <v>171</v>
      </c>
      <c r="C6" s="12" t="s">
        <v>455</v>
      </c>
      <c r="D6" s="12" t="s">
        <v>342</v>
      </c>
      <c r="E6" s="12" t="s">
        <v>57</v>
      </c>
      <c r="F6" s="12" t="s">
        <v>368</v>
      </c>
      <c r="G6" s="12">
        <v>8</v>
      </c>
      <c r="H6" s="12">
        <v>10</v>
      </c>
      <c r="I6" s="12">
        <v>6</v>
      </c>
      <c r="J6" s="15">
        <v>5</v>
      </c>
      <c r="K6" s="15">
        <v>5</v>
      </c>
      <c r="L6" s="12">
        <f t="shared" si="0"/>
        <v>34</v>
      </c>
      <c r="M6" s="15" t="s">
        <v>20</v>
      </c>
      <c r="N6" s="12" t="s">
        <v>369</v>
      </c>
      <c r="O6" s="10"/>
      <c r="P6" s="10"/>
    </row>
    <row r="7" spans="1:16" s="4" customFormat="1" ht="15">
      <c r="A7" s="5">
        <v>3</v>
      </c>
      <c r="B7" s="14" t="s">
        <v>177</v>
      </c>
      <c r="C7" s="12" t="s">
        <v>456</v>
      </c>
      <c r="D7" s="12" t="s">
        <v>152</v>
      </c>
      <c r="E7" s="12" t="s">
        <v>145</v>
      </c>
      <c r="F7" s="12" t="s">
        <v>368</v>
      </c>
      <c r="G7" s="12">
        <v>8</v>
      </c>
      <c r="H7" s="12">
        <v>8</v>
      </c>
      <c r="I7" s="12">
        <v>6</v>
      </c>
      <c r="J7" s="15">
        <v>5</v>
      </c>
      <c r="K7" s="15">
        <v>5</v>
      </c>
      <c r="L7" s="12">
        <f t="shared" si="0"/>
        <v>32</v>
      </c>
      <c r="M7" s="12" t="s">
        <v>35</v>
      </c>
      <c r="N7" s="12" t="s">
        <v>369</v>
      </c>
      <c r="O7" s="10"/>
      <c r="P7" s="10"/>
    </row>
    <row r="8" spans="1:16" s="4" customFormat="1" ht="15">
      <c r="A8" s="5">
        <v>4</v>
      </c>
      <c r="B8" s="14" t="s">
        <v>46</v>
      </c>
      <c r="C8" s="12" t="s">
        <v>83</v>
      </c>
      <c r="D8" s="12" t="s">
        <v>84</v>
      </c>
      <c r="E8" s="12" t="s">
        <v>85</v>
      </c>
      <c r="F8" s="12" t="s">
        <v>76</v>
      </c>
      <c r="G8" s="12">
        <v>4</v>
      </c>
      <c r="H8" s="12">
        <v>12</v>
      </c>
      <c r="I8" s="12">
        <v>5</v>
      </c>
      <c r="J8" s="15">
        <v>6</v>
      </c>
      <c r="K8" s="15">
        <v>3</v>
      </c>
      <c r="L8" s="12">
        <f t="shared" si="0"/>
        <v>30</v>
      </c>
      <c r="M8" s="15" t="s">
        <v>77</v>
      </c>
      <c r="N8" s="12" t="s">
        <v>73</v>
      </c>
      <c r="O8" s="5"/>
      <c r="P8" s="10"/>
    </row>
    <row r="9" spans="1:16" s="4" customFormat="1" ht="15">
      <c r="A9" s="5">
        <v>5</v>
      </c>
      <c r="B9" s="14" t="s">
        <v>46</v>
      </c>
      <c r="C9" s="12" t="s">
        <v>310</v>
      </c>
      <c r="D9" s="12" t="s">
        <v>52</v>
      </c>
      <c r="E9" s="12" t="s">
        <v>196</v>
      </c>
      <c r="F9" s="12" t="s">
        <v>284</v>
      </c>
      <c r="G9" s="12">
        <v>6</v>
      </c>
      <c r="H9" s="12">
        <v>7</v>
      </c>
      <c r="I9" s="12">
        <v>6</v>
      </c>
      <c r="J9" s="15">
        <v>6</v>
      </c>
      <c r="K9" s="15">
        <v>5</v>
      </c>
      <c r="L9" s="12">
        <f t="shared" si="0"/>
        <v>30</v>
      </c>
      <c r="M9" s="12" t="s">
        <v>35</v>
      </c>
      <c r="N9" s="12" t="s">
        <v>285</v>
      </c>
      <c r="O9" s="10"/>
      <c r="P9" s="10"/>
    </row>
    <row r="10" spans="1:16" s="4" customFormat="1" ht="15">
      <c r="A10" s="5">
        <v>6</v>
      </c>
      <c r="B10" s="14" t="s">
        <v>180</v>
      </c>
      <c r="C10" s="12" t="s">
        <v>420</v>
      </c>
      <c r="D10" s="12" t="s">
        <v>457</v>
      </c>
      <c r="E10" s="12" t="s">
        <v>401</v>
      </c>
      <c r="F10" s="12" t="s">
        <v>368</v>
      </c>
      <c r="G10" s="12">
        <v>7</v>
      </c>
      <c r="H10" s="12">
        <v>10</v>
      </c>
      <c r="I10" s="12">
        <v>5</v>
      </c>
      <c r="J10" s="15">
        <v>4</v>
      </c>
      <c r="K10" s="15">
        <v>4</v>
      </c>
      <c r="L10" s="12">
        <f t="shared" si="0"/>
        <v>30</v>
      </c>
      <c r="M10" s="12" t="s">
        <v>35</v>
      </c>
      <c r="N10" s="12" t="s">
        <v>369</v>
      </c>
      <c r="O10" s="10"/>
      <c r="P10" s="10"/>
    </row>
    <row r="11" spans="1:16" s="4" customFormat="1" ht="15">
      <c r="A11" s="5">
        <v>7</v>
      </c>
      <c r="B11" s="14" t="s">
        <v>184</v>
      </c>
      <c r="C11" s="12" t="s">
        <v>458</v>
      </c>
      <c r="D11" s="12" t="s">
        <v>107</v>
      </c>
      <c r="E11" s="12" t="s">
        <v>72</v>
      </c>
      <c r="F11" s="12" t="s">
        <v>368</v>
      </c>
      <c r="G11" s="12">
        <v>8</v>
      </c>
      <c r="H11" s="12">
        <v>8</v>
      </c>
      <c r="I11" s="12">
        <v>4</v>
      </c>
      <c r="J11" s="15">
        <v>5</v>
      </c>
      <c r="K11" s="15">
        <v>5</v>
      </c>
      <c r="L11" s="12">
        <f t="shared" si="0"/>
        <v>30</v>
      </c>
      <c r="M11" s="12" t="s">
        <v>35</v>
      </c>
      <c r="N11" s="12" t="s">
        <v>369</v>
      </c>
      <c r="O11" s="10"/>
      <c r="P11" s="10"/>
    </row>
    <row r="12" spans="1:16" s="4" customFormat="1" ht="15">
      <c r="A12" s="5">
        <v>8</v>
      </c>
      <c r="B12" s="14" t="s">
        <v>174</v>
      </c>
      <c r="C12" s="12" t="s">
        <v>459</v>
      </c>
      <c r="D12" s="12" t="s">
        <v>234</v>
      </c>
      <c r="E12" s="12" t="s">
        <v>128</v>
      </c>
      <c r="F12" s="12" t="s">
        <v>368</v>
      </c>
      <c r="G12" s="12">
        <v>6</v>
      </c>
      <c r="H12" s="12">
        <v>8</v>
      </c>
      <c r="I12" s="12">
        <v>5</v>
      </c>
      <c r="J12" s="15">
        <v>4</v>
      </c>
      <c r="K12" s="15">
        <v>4</v>
      </c>
      <c r="L12" s="12">
        <f t="shared" si="0"/>
        <v>27</v>
      </c>
      <c r="M12" s="12" t="s">
        <v>96</v>
      </c>
      <c r="N12" s="15" t="s">
        <v>369</v>
      </c>
      <c r="O12" s="10"/>
      <c r="P12" s="10"/>
    </row>
    <row r="13" spans="1:16" s="4" customFormat="1" ht="15">
      <c r="A13" s="5">
        <v>9</v>
      </c>
      <c r="B13" s="14" t="s">
        <v>50</v>
      </c>
      <c r="C13" s="12" t="s">
        <v>212</v>
      </c>
      <c r="D13" s="12" t="s">
        <v>164</v>
      </c>
      <c r="E13" s="12" t="s">
        <v>213</v>
      </c>
      <c r="F13" s="12" t="s">
        <v>206</v>
      </c>
      <c r="G13" s="12">
        <v>8</v>
      </c>
      <c r="H13" s="12">
        <v>2</v>
      </c>
      <c r="I13" s="12">
        <v>6</v>
      </c>
      <c r="J13" s="15">
        <v>5</v>
      </c>
      <c r="K13" s="15">
        <v>5</v>
      </c>
      <c r="L13" s="12">
        <f t="shared" si="0"/>
        <v>26</v>
      </c>
      <c r="M13" s="12" t="s">
        <v>20</v>
      </c>
      <c r="N13" s="12" t="s">
        <v>207</v>
      </c>
      <c r="O13" s="10"/>
      <c r="P13" s="10"/>
    </row>
    <row r="14" spans="1:16" ht="15">
      <c r="A14" s="5">
        <v>10</v>
      </c>
      <c r="B14" s="14" t="s">
        <v>256</v>
      </c>
      <c r="C14" s="35" t="s">
        <v>257</v>
      </c>
      <c r="D14" s="35" t="s">
        <v>164</v>
      </c>
      <c r="E14" s="15" t="s">
        <v>232</v>
      </c>
      <c r="F14" s="12" t="s">
        <v>249</v>
      </c>
      <c r="G14" s="15">
        <v>5</v>
      </c>
      <c r="H14" s="15">
        <v>5</v>
      </c>
      <c r="I14" s="15">
        <v>4</v>
      </c>
      <c r="J14" s="15">
        <v>6</v>
      </c>
      <c r="K14" s="15">
        <v>6</v>
      </c>
      <c r="L14" s="12">
        <f t="shared" si="0"/>
        <v>26</v>
      </c>
      <c r="M14" s="24" t="s">
        <v>35</v>
      </c>
      <c r="N14" s="12" t="s">
        <v>280</v>
      </c>
      <c r="O14" s="10"/>
      <c r="P14" s="10"/>
    </row>
    <row r="15" spans="1:16" ht="30">
      <c r="A15" s="5">
        <v>11</v>
      </c>
      <c r="B15" s="14" t="s">
        <v>348</v>
      </c>
      <c r="C15" s="24" t="s">
        <v>349</v>
      </c>
      <c r="D15" s="24" t="s">
        <v>215</v>
      </c>
      <c r="E15" s="15" t="s">
        <v>498</v>
      </c>
      <c r="F15" s="24" t="s">
        <v>316</v>
      </c>
      <c r="G15" s="24">
        <v>5</v>
      </c>
      <c r="H15" s="24">
        <v>6</v>
      </c>
      <c r="I15" s="24">
        <v>4</v>
      </c>
      <c r="J15" s="25">
        <v>5.5</v>
      </c>
      <c r="K15" s="25">
        <v>5</v>
      </c>
      <c r="L15" s="24">
        <v>26</v>
      </c>
      <c r="M15" s="12" t="s">
        <v>35</v>
      </c>
      <c r="N15" s="28" t="s">
        <v>474</v>
      </c>
      <c r="O15" s="10"/>
      <c r="P15" s="10"/>
    </row>
    <row r="16" spans="1:16" ht="30">
      <c r="A16" s="5">
        <v>12</v>
      </c>
      <c r="B16" s="14" t="s">
        <v>271</v>
      </c>
      <c r="C16" s="12" t="s">
        <v>350</v>
      </c>
      <c r="D16" s="12" t="s">
        <v>222</v>
      </c>
      <c r="E16" s="15" t="s">
        <v>248</v>
      </c>
      <c r="F16" s="12" t="s">
        <v>316</v>
      </c>
      <c r="G16" s="12">
        <v>5</v>
      </c>
      <c r="H16" s="12">
        <v>6</v>
      </c>
      <c r="I16" s="12">
        <v>4</v>
      </c>
      <c r="J16" s="15">
        <v>6</v>
      </c>
      <c r="K16" s="15">
        <v>5</v>
      </c>
      <c r="L16" s="12">
        <v>26</v>
      </c>
      <c r="M16" s="12" t="s">
        <v>35</v>
      </c>
      <c r="N16" s="28" t="s">
        <v>474</v>
      </c>
      <c r="O16" s="10"/>
      <c r="P16" s="10"/>
    </row>
    <row r="17" spans="1:16" ht="15">
      <c r="A17" s="5">
        <v>13</v>
      </c>
      <c r="B17" s="14" t="s">
        <v>180</v>
      </c>
      <c r="C17" s="12" t="s">
        <v>181</v>
      </c>
      <c r="D17" s="12" t="s">
        <v>182</v>
      </c>
      <c r="E17" s="12" t="s">
        <v>183</v>
      </c>
      <c r="F17" s="12" t="s">
        <v>90</v>
      </c>
      <c r="G17" s="12">
        <v>6</v>
      </c>
      <c r="H17" s="12">
        <v>3</v>
      </c>
      <c r="I17" s="12">
        <v>2</v>
      </c>
      <c r="J17" s="15">
        <v>5</v>
      </c>
      <c r="K17" s="15">
        <v>5</v>
      </c>
      <c r="L17" s="12">
        <f aca="true" t="shared" si="1" ref="L17:L23">SUM(G17:K17)</f>
        <v>21</v>
      </c>
      <c r="M17" s="12" t="s">
        <v>35</v>
      </c>
      <c r="N17" s="12" t="s">
        <v>91</v>
      </c>
      <c r="O17" s="10"/>
      <c r="P17" s="10"/>
    </row>
    <row r="18" spans="1:16" ht="15">
      <c r="A18" s="5">
        <v>14</v>
      </c>
      <c r="B18" s="14" t="s">
        <v>193</v>
      </c>
      <c r="C18" s="12" t="s">
        <v>194</v>
      </c>
      <c r="D18" s="12" t="s">
        <v>195</v>
      </c>
      <c r="E18" s="12" t="s">
        <v>196</v>
      </c>
      <c r="F18" s="12" t="s">
        <v>189</v>
      </c>
      <c r="G18" s="12">
        <v>3</v>
      </c>
      <c r="H18" s="12">
        <v>6</v>
      </c>
      <c r="I18" s="12">
        <v>2</v>
      </c>
      <c r="J18" s="15">
        <v>4</v>
      </c>
      <c r="K18" s="15">
        <v>6</v>
      </c>
      <c r="L18" s="12">
        <f t="shared" si="1"/>
        <v>21</v>
      </c>
      <c r="M18" s="24" t="s">
        <v>96</v>
      </c>
      <c r="N18" s="12" t="s">
        <v>190</v>
      </c>
      <c r="O18" s="10"/>
      <c r="P18" s="10"/>
    </row>
    <row r="19" spans="1:16" ht="15">
      <c r="A19" s="5">
        <v>15</v>
      </c>
      <c r="B19" s="14" t="s">
        <v>197</v>
      </c>
      <c r="C19" s="12" t="s">
        <v>198</v>
      </c>
      <c r="D19" s="12" t="s">
        <v>199</v>
      </c>
      <c r="E19" s="12" t="s">
        <v>220</v>
      </c>
      <c r="F19" s="12" t="s">
        <v>189</v>
      </c>
      <c r="G19" s="12">
        <v>5</v>
      </c>
      <c r="H19" s="12">
        <v>8</v>
      </c>
      <c r="I19" s="12">
        <v>1</v>
      </c>
      <c r="J19" s="15">
        <v>6</v>
      </c>
      <c r="K19" s="15">
        <v>1</v>
      </c>
      <c r="L19" s="12">
        <f t="shared" si="1"/>
        <v>21</v>
      </c>
      <c r="M19" s="25" t="s">
        <v>96</v>
      </c>
      <c r="N19" s="12" t="s">
        <v>190</v>
      </c>
      <c r="O19" s="10"/>
      <c r="P19" s="10"/>
    </row>
    <row r="20" spans="1:16" ht="15">
      <c r="A20" s="5">
        <v>16</v>
      </c>
      <c r="B20" s="14" t="s">
        <v>200</v>
      </c>
      <c r="C20" s="12" t="s">
        <v>201</v>
      </c>
      <c r="D20" s="12" t="s">
        <v>202</v>
      </c>
      <c r="E20" s="12" t="s">
        <v>145</v>
      </c>
      <c r="F20" s="12" t="s">
        <v>189</v>
      </c>
      <c r="G20" s="12">
        <v>5</v>
      </c>
      <c r="H20" s="12">
        <v>4</v>
      </c>
      <c r="I20" s="12">
        <v>3</v>
      </c>
      <c r="J20" s="15">
        <v>6</v>
      </c>
      <c r="K20" s="15">
        <v>3</v>
      </c>
      <c r="L20" s="12">
        <f t="shared" si="1"/>
        <v>21</v>
      </c>
      <c r="M20" s="24" t="s">
        <v>96</v>
      </c>
      <c r="N20" s="12" t="s">
        <v>190</v>
      </c>
      <c r="O20" s="10"/>
      <c r="P20" s="10"/>
    </row>
    <row r="21" spans="1:16" ht="15">
      <c r="A21" s="5">
        <v>17</v>
      </c>
      <c r="B21" s="14" t="s">
        <v>258</v>
      </c>
      <c r="C21" s="35" t="s">
        <v>259</v>
      </c>
      <c r="D21" s="35" t="s">
        <v>260</v>
      </c>
      <c r="E21" s="12" t="s">
        <v>227</v>
      </c>
      <c r="F21" s="12" t="s">
        <v>249</v>
      </c>
      <c r="G21" s="12">
        <v>6</v>
      </c>
      <c r="H21" s="12">
        <v>3</v>
      </c>
      <c r="I21" s="12">
        <v>3</v>
      </c>
      <c r="J21" s="15">
        <v>6</v>
      </c>
      <c r="K21" s="15">
        <v>3</v>
      </c>
      <c r="L21" s="12">
        <f t="shared" si="1"/>
        <v>21</v>
      </c>
      <c r="M21" s="24" t="s">
        <v>35</v>
      </c>
      <c r="N21" s="12" t="s">
        <v>280</v>
      </c>
      <c r="O21" s="10"/>
      <c r="P21" s="10"/>
    </row>
    <row r="22" spans="1:16" ht="15">
      <c r="A22" s="5">
        <v>18</v>
      </c>
      <c r="B22" s="14" t="s">
        <v>261</v>
      </c>
      <c r="C22" s="35" t="s">
        <v>262</v>
      </c>
      <c r="D22" s="35" t="s">
        <v>263</v>
      </c>
      <c r="E22" s="15" t="s">
        <v>264</v>
      </c>
      <c r="F22" s="12" t="s">
        <v>249</v>
      </c>
      <c r="G22" s="15">
        <v>2</v>
      </c>
      <c r="H22" s="15">
        <v>4</v>
      </c>
      <c r="I22" s="15">
        <v>5</v>
      </c>
      <c r="J22" s="15">
        <v>6</v>
      </c>
      <c r="K22" s="15">
        <v>3</v>
      </c>
      <c r="L22" s="12">
        <f t="shared" si="1"/>
        <v>20</v>
      </c>
      <c r="M22" s="24" t="s">
        <v>35</v>
      </c>
      <c r="N22" s="12" t="s">
        <v>280</v>
      </c>
      <c r="O22" s="10"/>
      <c r="P22" s="10"/>
    </row>
    <row r="23" spans="1:16" ht="15">
      <c r="A23" s="5">
        <v>19</v>
      </c>
      <c r="B23" s="14" t="s">
        <v>50</v>
      </c>
      <c r="C23" s="35" t="s">
        <v>265</v>
      </c>
      <c r="D23" s="35" t="s">
        <v>263</v>
      </c>
      <c r="E23" s="12" t="s">
        <v>232</v>
      </c>
      <c r="F23" s="12" t="s">
        <v>249</v>
      </c>
      <c r="G23" s="12">
        <v>3</v>
      </c>
      <c r="H23" s="12">
        <v>5</v>
      </c>
      <c r="I23" s="12">
        <v>5</v>
      </c>
      <c r="J23" s="15">
        <v>4.5</v>
      </c>
      <c r="K23" s="15">
        <v>2</v>
      </c>
      <c r="L23" s="12">
        <f t="shared" si="1"/>
        <v>19.5</v>
      </c>
      <c r="M23" s="24" t="s">
        <v>96</v>
      </c>
      <c r="N23" s="12" t="s">
        <v>280</v>
      </c>
      <c r="O23" s="10"/>
      <c r="P23" s="10"/>
    </row>
    <row r="24" spans="1:16" ht="30">
      <c r="A24" s="5">
        <v>20</v>
      </c>
      <c r="B24" s="14" t="s">
        <v>345</v>
      </c>
      <c r="C24" s="24" t="s">
        <v>346</v>
      </c>
      <c r="D24" s="24" t="s">
        <v>347</v>
      </c>
      <c r="E24" s="15" t="s">
        <v>497</v>
      </c>
      <c r="F24" s="24" t="s">
        <v>316</v>
      </c>
      <c r="G24" s="24">
        <v>4</v>
      </c>
      <c r="H24" s="24">
        <v>2</v>
      </c>
      <c r="I24" s="24">
        <v>2</v>
      </c>
      <c r="J24" s="25">
        <v>5</v>
      </c>
      <c r="K24" s="25">
        <v>6</v>
      </c>
      <c r="L24" s="24">
        <v>19</v>
      </c>
      <c r="M24" s="29" t="s">
        <v>96</v>
      </c>
      <c r="N24" s="28" t="s">
        <v>474</v>
      </c>
      <c r="O24" s="10"/>
      <c r="P24" s="10"/>
    </row>
    <row r="25" spans="1:16" ht="15">
      <c r="A25" s="5">
        <v>21</v>
      </c>
      <c r="B25" s="14" t="s">
        <v>50</v>
      </c>
      <c r="C25" s="12" t="s">
        <v>51</v>
      </c>
      <c r="D25" s="12" t="s">
        <v>52</v>
      </c>
      <c r="E25" s="12" t="s">
        <v>53</v>
      </c>
      <c r="F25" s="12" t="s">
        <v>40</v>
      </c>
      <c r="G25" s="12">
        <v>5</v>
      </c>
      <c r="H25" s="12">
        <v>6</v>
      </c>
      <c r="I25" s="12">
        <v>1</v>
      </c>
      <c r="J25" s="15">
        <v>4.5</v>
      </c>
      <c r="K25" s="15">
        <v>1.5</v>
      </c>
      <c r="L25" s="12">
        <f aca="true" t="shared" si="2" ref="L25:L30">SUM(G25:K25)</f>
        <v>18</v>
      </c>
      <c r="M25" s="24" t="s">
        <v>96</v>
      </c>
      <c r="N25" s="12" t="s">
        <v>41</v>
      </c>
      <c r="O25" s="5"/>
      <c r="P25" s="10"/>
    </row>
    <row r="26" spans="1:16" ht="15">
      <c r="A26" s="5">
        <v>22</v>
      </c>
      <c r="B26" s="14" t="s">
        <v>46</v>
      </c>
      <c r="C26" s="12" t="s">
        <v>210</v>
      </c>
      <c r="D26" s="12" t="s">
        <v>211</v>
      </c>
      <c r="E26" s="12" t="s">
        <v>128</v>
      </c>
      <c r="F26" s="12" t="s">
        <v>206</v>
      </c>
      <c r="G26" s="12">
        <v>7</v>
      </c>
      <c r="H26" s="12">
        <v>0</v>
      </c>
      <c r="I26" s="12">
        <v>3</v>
      </c>
      <c r="J26" s="15">
        <v>6</v>
      </c>
      <c r="K26" s="15">
        <v>2</v>
      </c>
      <c r="L26" s="12">
        <f t="shared" si="2"/>
        <v>18</v>
      </c>
      <c r="M26" s="12" t="s">
        <v>96</v>
      </c>
      <c r="N26" s="12" t="s">
        <v>207</v>
      </c>
      <c r="O26" s="10"/>
      <c r="P26" s="10"/>
    </row>
    <row r="27" spans="1:16" ht="15">
      <c r="A27" s="5">
        <v>23</v>
      </c>
      <c r="B27" s="14" t="s">
        <v>171</v>
      </c>
      <c r="C27" s="12" t="s">
        <v>172</v>
      </c>
      <c r="D27" s="12" t="s">
        <v>173</v>
      </c>
      <c r="E27" s="12" t="s">
        <v>141</v>
      </c>
      <c r="F27" s="12" t="s">
        <v>90</v>
      </c>
      <c r="G27" s="12">
        <v>6</v>
      </c>
      <c r="H27" s="12">
        <v>2</v>
      </c>
      <c r="I27" s="12">
        <v>3</v>
      </c>
      <c r="J27" s="15">
        <v>5</v>
      </c>
      <c r="K27" s="15">
        <v>1</v>
      </c>
      <c r="L27" s="12">
        <f t="shared" si="2"/>
        <v>17</v>
      </c>
      <c r="M27" s="12" t="s">
        <v>96</v>
      </c>
      <c r="N27" s="12" t="s">
        <v>91</v>
      </c>
      <c r="O27" s="10"/>
      <c r="P27" s="10"/>
    </row>
    <row r="28" spans="1:16" ht="15">
      <c r="A28" s="5">
        <v>24</v>
      </c>
      <c r="B28" s="14" t="s">
        <v>174</v>
      </c>
      <c r="C28" s="12" t="s">
        <v>175</v>
      </c>
      <c r="D28" s="12" t="s">
        <v>176</v>
      </c>
      <c r="E28" s="12" t="s">
        <v>141</v>
      </c>
      <c r="F28" s="12" t="s">
        <v>90</v>
      </c>
      <c r="G28" s="12">
        <v>0</v>
      </c>
      <c r="H28" s="12">
        <v>0</v>
      </c>
      <c r="I28" s="12">
        <v>7</v>
      </c>
      <c r="J28" s="15">
        <v>4</v>
      </c>
      <c r="K28" s="15">
        <v>6</v>
      </c>
      <c r="L28" s="12">
        <f t="shared" si="2"/>
        <v>17</v>
      </c>
      <c r="M28" s="15" t="s">
        <v>96</v>
      </c>
      <c r="N28" s="12" t="s">
        <v>91</v>
      </c>
      <c r="O28" s="10"/>
      <c r="P28" s="10"/>
    </row>
    <row r="29" spans="1:16" ht="15">
      <c r="A29" s="5">
        <v>25</v>
      </c>
      <c r="B29" s="14" t="s">
        <v>46</v>
      </c>
      <c r="C29" s="35" t="s">
        <v>266</v>
      </c>
      <c r="D29" s="35" t="s">
        <v>222</v>
      </c>
      <c r="E29" s="12" t="s">
        <v>213</v>
      </c>
      <c r="F29" s="12" t="s">
        <v>249</v>
      </c>
      <c r="G29" s="12">
        <v>2</v>
      </c>
      <c r="H29" s="12">
        <v>2</v>
      </c>
      <c r="I29" s="12">
        <v>4</v>
      </c>
      <c r="J29" s="15">
        <v>6</v>
      </c>
      <c r="K29" s="15">
        <v>3</v>
      </c>
      <c r="L29" s="12">
        <f t="shared" si="2"/>
        <v>17</v>
      </c>
      <c r="M29" s="12" t="s">
        <v>96</v>
      </c>
      <c r="N29" s="12" t="s">
        <v>280</v>
      </c>
      <c r="O29" s="10"/>
      <c r="P29" s="10"/>
    </row>
    <row r="30" spans="1:16" ht="15">
      <c r="A30" s="5">
        <v>26</v>
      </c>
      <c r="B30" s="14" t="s">
        <v>267</v>
      </c>
      <c r="C30" s="35" t="s">
        <v>268</v>
      </c>
      <c r="D30" s="35" t="s">
        <v>269</v>
      </c>
      <c r="E30" s="15" t="s">
        <v>270</v>
      </c>
      <c r="F30" s="12" t="s">
        <v>249</v>
      </c>
      <c r="G30" s="15">
        <v>3</v>
      </c>
      <c r="H30" s="15">
        <v>3</v>
      </c>
      <c r="I30" s="15">
        <v>4</v>
      </c>
      <c r="J30" s="15">
        <v>3.5</v>
      </c>
      <c r="K30" s="15">
        <v>2</v>
      </c>
      <c r="L30" s="12">
        <f t="shared" si="2"/>
        <v>15.5</v>
      </c>
      <c r="M30" s="12" t="s">
        <v>96</v>
      </c>
      <c r="N30" s="12" t="s">
        <v>280</v>
      </c>
      <c r="O30" s="10"/>
      <c r="P30" s="10"/>
    </row>
    <row r="31" spans="1:16" ht="30">
      <c r="A31" s="5">
        <v>27</v>
      </c>
      <c r="B31" s="34">
        <v>43871</v>
      </c>
      <c r="C31" s="24" t="s">
        <v>343</v>
      </c>
      <c r="D31" s="24" t="s">
        <v>344</v>
      </c>
      <c r="E31" s="15" t="s">
        <v>104</v>
      </c>
      <c r="F31" s="24" t="s">
        <v>316</v>
      </c>
      <c r="G31" s="24">
        <v>4</v>
      </c>
      <c r="H31" s="24">
        <v>3</v>
      </c>
      <c r="I31" s="24">
        <v>2</v>
      </c>
      <c r="J31" s="25">
        <v>6</v>
      </c>
      <c r="K31" s="25">
        <v>0</v>
      </c>
      <c r="L31" s="24">
        <v>15</v>
      </c>
      <c r="M31" s="15" t="s">
        <v>96</v>
      </c>
      <c r="N31" s="28" t="s">
        <v>474</v>
      </c>
      <c r="O31" s="10"/>
      <c r="P31" s="10"/>
    </row>
    <row r="32" spans="1:16" ht="15">
      <c r="A32" s="5">
        <v>28</v>
      </c>
      <c r="B32" s="14" t="s">
        <v>177</v>
      </c>
      <c r="C32" s="12" t="s">
        <v>178</v>
      </c>
      <c r="D32" s="12" t="s">
        <v>79</v>
      </c>
      <c r="E32" s="12" t="s">
        <v>179</v>
      </c>
      <c r="F32" s="12" t="s">
        <v>90</v>
      </c>
      <c r="G32" s="12">
        <v>1</v>
      </c>
      <c r="H32" s="12">
        <v>2</v>
      </c>
      <c r="I32" s="12">
        <v>0</v>
      </c>
      <c r="J32" s="15">
        <v>6</v>
      </c>
      <c r="K32" s="15">
        <v>5</v>
      </c>
      <c r="L32" s="12">
        <f aca="true" t="shared" si="3" ref="L32:L39">SUM(G32:K32)</f>
        <v>14</v>
      </c>
      <c r="M32" s="12" t="s">
        <v>96</v>
      </c>
      <c r="N32" s="12" t="s">
        <v>91</v>
      </c>
      <c r="O32" s="10"/>
      <c r="P32" s="10"/>
    </row>
    <row r="33" spans="1:16" ht="15">
      <c r="A33" s="5">
        <v>29</v>
      </c>
      <c r="B33" s="14" t="s">
        <v>271</v>
      </c>
      <c r="C33" s="35" t="s">
        <v>272</v>
      </c>
      <c r="D33" s="35" t="s">
        <v>273</v>
      </c>
      <c r="E33" s="12" t="s">
        <v>274</v>
      </c>
      <c r="F33" s="12" t="s">
        <v>249</v>
      </c>
      <c r="G33" s="12">
        <v>2</v>
      </c>
      <c r="H33" s="12"/>
      <c r="I33" s="12">
        <v>3</v>
      </c>
      <c r="J33" s="15">
        <v>6</v>
      </c>
      <c r="K33" s="15">
        <v>3</v>
      </c>
      <c r="L33" s="12">
        <f t="shared" si="3"/>
        <v>14</v>
      </c>
      <c r="M33" s="12" t="s">
        <v>96</v>
      </c>
      <c r="N33" s="12" t="s">
        <v>280</v>
      </c>
      <c r="O33" s="10"/>
      <c r="P33" s="10"/>
    </row>
    <row r="34" spans="1:16" ht="15">
      <c r="A34" s="5">
        <v>30</v>
      </c>
      <c r="B34" s="14" t="s">
        <v>275</v>
      </c>
      <c r="C34" s="35" t="s">
        <v>276</v>
      </c>
      <c r="D34" s="35" t="s">
        <v>277</v>
      </c>
      <c r="E34" s="12" t="s">
        <v>26</v>
      </c>
      <c r="F34" s="12" t="s">
        <v>249</v>
      </c>
      <c r="G34" s="12">
        <v>1</v>
      </c>
      <c r="H34" s="12"/>
      <c r="I34" s="12">
        <v>5</v>
      </c>
      <c r="J34" s="15">
        <v>6</v>
      </c>
      <c r="K34" s="15">
        <v>2</v>
      </c>
      <c r="L34" s="12">
        <f t="shared" si="3"/>
        <v>14</v>
      </c>
      <c r="M34" s="12" t="s">
        <v>96</v>
      </c>
      <c r="N34" s="12" t="s">
        <v>280</v>
      </c>
      <c r="O34" s="10"/>
      <c r="P34" s="10"/>
    </row>
    <row r="35" spans="1:16" ht="15">
      <c r="A35" s="5">
        <v>31</v>
      </c>
      <c r="B35" s="14" t="s">
        <v>46</v>
      </c>
      <c r="C35" s="12" t="s">
        <v>47</v>
      </c>
      <c r="D35" s="12" t="s">
        <v>48</v>
      </c>
      <c r="E35" s="12" t="s">
        <v>49</v>
      </c>
      <c r="F35" s="12" t="s">
        <v>40</v>
      </c>
      <c r="G35" s="12">
        <v>3</v>
      </c>
      <c r="H35" s="12">
        <v>6</v>
      </c>
      <c r="I35" s="12">
        <v>0</v>
      </c>
      <c r="J35" s="15">
        <v>4.5</v>
      </c>
      <c r="K35" s="15">
        <v>0</v>
      </c>
      <c r="L35" s="12">
        <f t="shared" si="3"/>
        <v>13.5</v>
      </c>
      <c r="M35" s="12" t="s">
        <v>96</v>
      </c>
      <c r="N35" s="12" t="s">
        <v>41</v>
      </c>
      <c r="O35" s="5"/>
      <c r="P35" s="10"/>
    </row>
    <row r="36" spans="1:16" ht="15">
      <c r="A36" s="5">
        <v>32</v>
      </c>
      <c r="B36" s="14" t="s">
        <v>54</v>
      </c>
      <c r="C36" s="12" t="s">
        <v>55</v>
      </c>
      <c r="D36" s="12" t="s">
        <v>56</v>
      </c>
      <c r="E36" s="12" t="s">
        <v>57</v>
      </c>
      <c r="F36" s="12" t="s">
        <v>40</v>
      </c>
      <c r="G36" s="12">
        <v>1</v>
      </c>
      <c r="H36" s="12">
        <v>4</v>
      </c>
      <c r="I36" s="12">
        <v>1</v>
      </c>
      <c r="J36" s="15">
        <v>5</v>
      </c>
      <c r="K36" s="15">
        <v>2</v>
      </c>
      <c r="L36" s="12">
        <f t="shared" si="3"/>
        <v>13</v>
      </c>
      <c r="M36" s="12" t="s">
        <v>96</v>
      </c>
      <c r="N36" s="12" t="s">
        <v>41</v>
      </c>
      <c r="O36" s="5"/>
      <c r="P36" s="10"/>
    </row>
    <row r="37" spans="1:16" ht="15">
      <c r="A37" s="5">
        <v>33</v>
      </c>
      <c r="B37" s="14" t="s">
        <v>361</v>
      </c>
      <c r="C37" s="12" t="s">
        <v>362</v>
      </c>
      <c r="D37" s="12" t="s">
        <v>160</v>
      </c>
      <c r="E37" s="12" t="s">
        <v>293</v>
      </c>
      <c r="F37" s="12" t="s">
        <v>356</v>
      </c>
      <c r="G37" s="12">
        <v>4</v>
      </c>
      <c r="H37" s="12">
        <v>1</v>
      </c>
      <c r="I37" s="12">
        <v>0</v>
      </c>
      <c r="J37" s="15">
        <v>4.5</v>
      </c>
      <c r="K37" s="15">
        <v>3</v>
      </c>
      <c r="L37" s="12">
        <f t="shared" si="3"/>
        <v>12.5</v>
      </c>
      <c r="M37" s="12" t="s">
        <v>96</v>
      </c>
      <c r="N37" s="12" t="s">
        <v>357</v>
      </c>
      <c r="O37" s="10"/>
      <c r="P37" s="10"/>
    </row>
    <row r="38" spans="1:16" ht="15">
      <c r="A38" s="5">
        <v>34</v>
      </c>
      <c r="B38" s="14" t="s">
        <v>363</v>
      </c>
      <c r="C38" s="12" t="s">
        <v>364</v>
      </c>
      <c r="D38" s="12" t="s">
        <v>252</v>
      </c>
      <c r="E38" s="12" t="s">
        <v>141</v>
      </c>
      <c r="F38" s="12" t="s">
        <v>356</v>
      </c>
      <c r="G38" s="12">
        <v>3</v>
      </c>
      <c r="H38" s="12">
        <v>0</v>
      </c>
      <c r="I38" s="12">
        <v>4</v>
      </c>
      <c r="J38" s="15">
        <v>3</v>
      </c>
      <c r="K38" s="15">
        <v>0</v>
      </c>
      <c r="L38" s="12">
        <f t="shared" si="3"/>
        <v>10</v>
      </c>
      <c r="M38" s="12" t="s">
        <v>96</v>
      </c>
      <c r="N38" s="12" t="s">
        <v>357</v>
      </c>
      <c r="O38" s="10"/>
      <c r="P38" s="10"/>
    </row>
    <row r="39" spans="1:16" ht="15">
      <c r="A39" s="5">
        <v>35</v>
      </c>
      <c r="B39" s="14" t="s">
        <v>184</v>
      </c>
      <c r="C39" s="12" t="s">
        <v>185</v>
      </c>
      <c r="D39" s="12" t="s">
        <v>186</v>
      </c>
      <c r="E39" s="12" t="s">
        <v>128</v>
      </c>
      <c r="F39" s="12" t="s">
        <v>90</v>
      </c>
      <c r="G39" s="12">
        <v>0</v>
      </c>
      <c r="H39" s="12">
        <v>1</v>
      </c>
      <c r="I39" s="12">
        <v>2</v>
      </c>
      <c r="J39" s="15">
        <v>6</v>
      </c>
      <c r="K39" s="15">
        <v>0</v>
      </c>
      <c r="L39" s="12">
        <f t="shared" si="3"/>
        <v>9</v>
      </c>
      <c r="M39" s="12" t="s">
        <v>96</v>
      </c>
      <c r="N39" s="12" t="s">
        <v>91</v>
      </c>
      <c r="O39" s="10"/>
      <c r="P39" s="10"/>
    </row>
    <row r="40" spans="1:16" ht="30">
      <c r="A40" s="5">
        <v>36</v>
      </c>
      <c r="B40" s="14" t="s">
        <v>46</v>
      </c>
      <c r="C40" s="24" t="s">
        <v>341</v>
      </c>
      <c r="D40" s="24" t="s">
        <v>342</v>
      </c>
      <c r="E40" s="15" t="s">
        <v>112</v>
      </c>
      <c r="F40" s="12" t="s">
        <v>316</v>
      </c>
      <c r="G40" s="24">
        <v>2</v>
      </c>
      <c r="H40" s="24">
        <v>1</v>
      </c>
      <c r="I40" s="24">
        <v>1</v>
      </c>
      <c r="J40" s="25">
        <v>5</v>
      </c>
      <c r="K40" s="25">
        <v>0</v>
      </c>
      <c r="L40" s="24">
        <v>9</v>
      </c>
      <c r="M40" s="29" t="s">
        <v>96</v>
      </c>
      <c r="N40" s="28" t="s">
        <v>474</v>
      </c>
      <c r="O40" s="10"/>
      <c r="P40" s="10"/>
    </row>
  </sheetData>
  <sheetProtection/>
  <autoFilter ref="A4:P4">
    <sortState ref="A5:P40">
      <sortCondition descending="1" sortBy="value" ref="L5:L40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S12" sqref="S12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2.421875" style="0" bestFit="1" customWidth="1"/>
    <col min="4" max="5" width="13.00390625" style="0" customWidth="1"/>
    <col min="6" max="6" width="42.00390625" style="0" customWidth="1"/>
    <col min="7" max="7" width="3.421875" style="0" hidden="1" customWidth="1"/>
    <col min="8" max="8" width="3.7109375" style="0" hidden="1" customWidth="1"/>
    <col min="9" max="9" width="2.28125" style="0" hidden="1" customWidth="1"/>
    <col min="10" max="10" width="6.421875" style="42" hidden="1" customWidth="1"/>
    <col min="11" max="11" width="2.28125" style="0" hidden="1" customWidth="1"/>
    <col min="12" max="12" width="9.7109375" style="0" bestFit="1" customWidth="1"/>
    <col min="13" max="13" width="12.7109375" style="0" bestFit="1" customWidth="1"/>
    <col min="14" max="14" width="24.57421875" style="0" customWidth="1"/>
    <col min="15" max="15" width="26.28125" style="0" hidden="1" customWidth="1"/>
    <col min="16" max="16" width="11.8515625" style="0" hidden="1" customWidth="1"/>
  </cols>
  <sheetData>
    <row r="1" spans="1:16" ht="15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12</v>
      </c>
      <c r="O2" s="9" t="s">
        <v>9</v>
      </c>
      <c r="P2" s="9" t="s">
        <v>10</v>
      </c>
    </row>
    <row r="3" spans="1:16" ht="15">
      <c r="A3" s="5"/>
      <c r="B3" s="5"/>
      <c r="C3" s="5"/>
      <c r="D3" s="5"/>
      <c r="E3" s="5"/>
      <c r="F3" s="8" t="s">
        <v>4</v>
      </c>
      <c r="G3" s="5">
        <v>10</v>
      </c>
      <c r="H3" s="5">
        <v>14</v>
      </c>
      <c r="I3" s="5">
        <v>7</v>
      </c>
      <c r="J3" s="1">
        <v>6</v>
      </c>
      <c r="K3" s="1">
        <v>6</v>
      </c>
      <c r="L3" s="5">
        <f>SUM(G3:K3)</f>
        <v>43</v>
      </c>
      <c r="M3" s="5"/>
      <c r="N3" s="5"/>
      <c r="O3" s="10"/>
      <c r="P3" s="10"/>
    </row>
    <row r="4" spans="1:16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1"/>
      <c r="K4" s="1"/>
      <c r="L4" s="5">
        <f>SUM(G4:K4)</f>
        <v>0</v>
      </c>
      <c r="M4" s="5"/>
      <c r="N4" s="5"/>
      <c r="O4" s="10"/>
      <c r="P4" s="10"/>
    </row>
    <row r="5" spans="1:16" ht="15">
      <c r="A5" s="5">
        <v>1</v>
      </c>
      <c r="B5" s="14" t="s">
        <v>460</v>
      </c>
      <c r="C5" s="12" t="s">
        <v>461</v>
      </c>
      <c r="D5" s="12" t="s">
        <v>64</v>
      </c>
      <c r="E5" s="12" t="s">
        <v>128</v>
      </c>
      <c r="F5" s="12" t="s">
        <v>368</v>
      </c>
      <c r="G5" s="12">
        <v>8</v>
      </c>
      <c r="H5" s="12">
        <v>13</v>
      </c>
      <c r="I5" s="12">
        <v>5</v>
      </c>
      <c r="J5" s="15">
        <v>3</v>
      </c>
      <c r="K5" s="15">
        <v>5</v>
      </c>
      <c r="L5" s="12">
        <f>SUM(G5:K5)</f>
        <v>34</v>
      </c>
      <c r="M5" s="12" t="s">
        <v>20</v>
      </c>
      <c r="N5" s="12" t="s">
        <v>369</v>
      </c>
      <c r="O5" s="31"/>
      <c r="P5" s="31"/>
    </row>
    <row r="6" spans="1:16" ht="30">
      <c r="A6" s="5">
        <v>2</v>
      </c>
      <c r="B6" s="14" t="s">
        <v>62</v>
      </c>
      <c r="C6" s="12" t="s">
        <v>352</v>
      </c>
      <c r="D6" s="12" t="s">
        <v>173</v>
      </c>
      <c r="E6" s="12" t="s">
        <v>499</v>
      </c>
      <c r="F6" s="12" t="s">
        <v>339</v>
      </c>
      <c r="G6" s="12">
        <v>8</v>
      </c>
      <c r="H6" s="12">
        <v>8</v>
      </c>
      <c r="I6" s="12">
        <v>7</v>
      </c>
      <c r="J6" s="15">
        <v>6</v>
      </c>
      <c r="K6" s="15">
        <v>4</v>
      </c>
      <c r="L6" s="12">
        <v>33</v>
      </c>
      <c r="M6" s="12" t="s">
        <v>35</v>
      </c>
      <c r="N6" s="28" t="s">
        <v>474</v>
      </c>
      <c r="O6" s="31"/>
      <c r="P6" s="31"/>
    </row>
    <row r="7" spans="1:16" ht="15">
      <c r="A7" s="5">
        <v>3</v>
      </c>
      <c r="B7" s="14" t="s">
        <v>462</v>
      </c>
      <c r="C7" s="12" t="s">
        <v>463</v>
      </c>
      <c r="D7" s="12" t="s">
        <v>64</v>
      </c>
      <c r="E7" s="12" t="s">
        <v>141</v>
      </c>
      <c r="F7" s="12" t="s">
        <v>368</v>
      </c>
      <c r="G7" s="12">
        <v>7</v>
      </c>
      <c r="H7" s="12">
        <v>13</v>
      </c>
      <c r="I7" s="12">
        <v>5</v>
      </c>
      <c r="J7" s="15">
        <v>3</v>
      </c>
      <c r="K7" s="15">
        <v>4</v>
      </c>
      <c r="L7" s="12">
        <f aca="true" t="shared" si="0" ref="L7:L25">SUM(G7:K7)</f>
        <v>32</v>
      </c>
      <c r="M7" s="12" t="s">
        <v>35</v>
      </c>
      <c r="N7" s="12" t="s">
        <v>369</v>
      </c>
      <c r="O7" s="31"/>
      <c r="P7" s="31"/>
    </row>
    <row r="8" spans="1:16" ht="15">
      <c r="A8" s="5">
        <v>4</v>
      </c>
      <c r="B8" s="14" t="s">
        <v>464</v>
      </c>
      <c r="C8" s="12" t="s">
        <v>465</v>
      </c>
      <c r="D8" s="12" t="s">
        <v>173</v>
      </c>
      <c r="E8" s="12" t="s">
        <v>69</v>
      </c>
      <c r="F8" s="12" t="s">
        <v>368</v>
      </c>
      <c r="G8" s="12">
        <v>8</v>
      </c>
      <c r="H8" s="12">
        <v>12</v>
      </c>
      <c r="I8" s="12">
        <v>4</v>
      </c>
      <c r="J8" s="15">
        <v>3</v>
      </c>
      <c r="K8" s="15">
        <v>5</v>
      </c>
      <c r="L8" s="12">
        <f t="shared" si="0"/>
        <v>32</v>
      </c>
      <c r="M8" s="12" t="s">
        <v>35</v>
      </c>
      <c r="N8" s="12" t="s">
        <v>369</v>
      </c>
      <c r="O8" s="31"/>
      <c r="P8" s="31"/>
    </row>
    <row r="9" spans="1:16" ht="15">
      <c r="A9" s="5">
        <v>5</v>
      </c>
      <c r="B9" s="14" t="s">
        <v>466</v>
      </c>
      <c r="C9" s="12" t="s">
        <v>467</v>
      </c>
      <c r="D9" s="12" t="s">
        <v>68</v>
      </c>
      <c r="E9" s="12" t="s">
        <v>69</v>
      </c>
      <c r="F9" s="12" t="s">
        <v>368</v>
      </c>
      <c r="G9" s="12">
        <v>8</v>
      </c>
      <c r="H9" s="12">
        <v>12</v>
      </c>
      <c r="I9" s="12">
        <v>5</v>
      </c>
      <c r="J9" s="15">
        <v>2</v>
      </c>
      <c r="K9" s="15">
        <v>4</v>
      </c>
      <c r="L9" s="12">
        <f t="shared" si="0"/>
        <v>31</v>
      </c>
      <c r="M9" s="12" t="s">
        <v>35</v>
      </c>
      <c r="N9" s="12" t="s">
        <v>369</v>
      </c>
      <c r="O9" s="31"/>
      <c r="P9" s="31"/>
    </row>
    <row r="10" spans="1:16" ht="15">
      <c r="A10" s="5">
        <v>6</v>
      </c>
      <c r="B10" s="14" t="s">
        <v>23</v>
      </c>
      <c r="C10" s="12" t="s">
        <v>24</v>
      </c>
      <c r="D10" s="12" t="s">
        <v>25</v>
      </c>
      <c r="E10" s="12" t="s">
        <v>26</v>
      </c>
      <c r="F10" s="12" t="s">
        <v>27</v>
      </c>
      <c r="G10" s="12">
        <v>6</v>
      </c>
      <c r="H10" s="12">
        <v>8</v>
      </c>
      <c r="I10" s="12">
        <v>6</v>
      </c>
      <c r="J10" s="15">
        <v>5</v>
      </c>
      <c r="K10" s="15">
        <v>5</v>
      </c>
      <c r="L10" s="12">
        <f t="shared" si="0"/>
        <v>30</v>
      </c>
      <c r="M10" s="12" t="s">
        <v>20</v>
      </c>
      <c r="N10" s="12" t="s">
        <v>28</v>
      </c>
      <c r="O10" s="5"/>
      <c r="P10" s="31"/>
    </row>
    <row r="11" spans="1:16" ht="15">
      <c r="A11" s="5">
        <v>7</v>
      </c>
      <c r="B11" s="14" t="s">
        <v>29</v>
      </c>
      <c r="C11" s="12" t="s">
        <v>30</v>
      </c>
      <c r="D11" s="12" t="s">
        <v>31</v>
      </c>
      <c r="E11" s="12" t="s">
        <v>32</v>
      </c>
      <c r="F11" s="12" t="s">
        <v>27</v>
      </c>
      <c r="G11" s="12">
        <v>7</v>
      </c>
      <c r="H11" s="12">
        <v>9</v>
      </c>
      <c r="I11" s="12">
        <v>4</v>
      </c>
      <c r="J11" s="15">
        <v>5</v>
      </c>
      <c r="K11" s="15">
        <v>5</v>
      </c>
      <c r="L11" s="12">
        <f t="shared" si="0"/>
        <v>30</v>
      </c>
      <c r="M11" s="12" t="s">
        <v>20</v>
      </c>
      <c r="N11" s="12" t="s">
        <v>28</v>
      </c>
      <c r="O11" s="31"/>
      <c r="P11" s="31"/>
    </row>
    <row r="12" spans="1:16" ht="15">
      <c r="A12" s="5">
        <v>8</v>
      </c>
      <c r="B12" s="14" t="s">
        <v>468</v>
      </c>
      <c r="C12" s="12" t="s">
        <v>469</v>
      </c>
      <c r="D12" s="12" t="s">
        <v>247</v>
      </c>
      <c r="E12" s="12" t="s">
        <v>388</v>
      </c>
      <c r="F12" s="12" t="s">
        <v>368</v>
      </c>
      <c r="G12" s="12">
        <v>7</v>
      </c>
      <c r="H12" s="12">
        <v>12</v>
      </c>
      <c r="I12" s="12">
        <v>4</v>
      </c>
      <c r="J12" s="15">
        <v>2</v>
      </c>
      <c r="K12" s="15">
        <v>5</v>
      </c>
      <c r="L12" s="12">
        <f t="shared" si="0"/>
        <v>30</v>
      </c>
      <c r="M12" s="12" t="s">
        <v>96</v>
      </c>
      <c r="N12" s="12" t="s">
        <v>369</v>
      </c>
      <c r="O12" s="31"/>
      <c r="P12" s="31"/>
    </row>
    <row r="13" spans="1:16" ht="15">
      <c r="A13" s="5">
        <v>9</v>
      </c>
      <c r="B13" s="14" t="s">
        <v>33</v>
      </c>
      <c r="C13" s="12" t="s">
        <v>34</v>
      </c>
      <c r="D13" s="12" t="s">
        <v>21</v>
      </c>
      <c r="E13" s="12" t="s">
        <v>22</v>
      </c>
      <c r="F13" s="12" t="s">
        <v>27</v>
      </c>
      <c r="G13" s="12">
        <v>6</v>
      </c>
      <c r="H13" s="12">
        <v>7</v>
      </c>
      <c r="I13" s="12">
        <v>5</v>
      </c>
      <c r="J13" s="15">
        <v>6</v>
      </c>
      <c r="K13" s="15">
        <v>4</v>
      </c>
      <c r="L13" s="12">
        <f t="shared" si="0"/>
        <v>28</v>
      </c>
      <c r="M13" s="12" t="s">
        <v>35</v>
      </c>
      <c r="N13" s="12" t="s">
        <v>28</v>
      </c>
      <c r="O13" s="31"/>
      <c r="P13" s="31"/>
    </row>
    <row r="14" spans="1:16" ht="15">
      <c r="A14" s="5">
        <v>10</v>
      </c>
      <c r="B14" s="14" t="s">
        <v>470</v>
      </c>
      <c r="C14" s="12" t="s">
        <v>471</v>
      </c>
      <c r="D14" s="12" t="s">
        <v>124</v>
      </c>
      <c r="E14" s="12" t="s">
        <v>141</v>
      </c>
      <c r="F14" s="12" t="s">
        <v>368</v>
      </c>
      <c r="G14" s="12">
        <v>7</v>
      </c>
      <c r="H14" s="12">
        <v>11</v>
      </c>
      <c r="I14" s="12">
        <v>4</v>
      </c>
      <c r="J14" s="15">
        <v>2</v>
      </c>
      <c r="K14" s="15">
        <v>4</v>
      </c>
      <c r="L14" s="12">
        <f t="shared" si="0"/>
        <v>28</v>
      </c>
      <c r="M14" s="12" t="s">
        <v>96</v>
      </c>
      <c r="N14" s="12" t="s">
        <v>369</v>
      </c>
      <c r="O14" s="31"/>
      <c r="P14" s="31"/>
    </row>
    <row r="15" spans="1:16" ht="15">
      <c r="A15" s="5">
        <v>11</v>
      </c>
      <c r="B15" s="14" t="s">
        <v>58</v>
      </c>
      <c r="C15" s="12" t="s">
        <v>214</v>
      </c>
      <c r="D15" s="12" t="s">
        <v>215</v>
      </c>
      <c r="E15" s="12" t="s">
        <v>216</v>
      </c>
      <c r="F15" s="12" t="s">
        <v>217</v>
      </c>
      <c r="G15" s="12">
        <v>6</v>
      </c>
      <c r="H15" s="12">
        <v>6</v>
      </c>
      <c r="I15" s="12">
        <v>3</v>
      </c>
      <c r="J15" s="15">
        <v>6</v>
      </c>
      <c r="K15" s="15">
        <v>6</v>
      </c>
      <c r="L15" s="12">
        <f t="shared" si="0"/>
        <v>27</v>
      </c>
      <c r="M15" s="12" t="s">
        <v>20</v>
      </c>
      <c r="N15" s="12" t="s">
        <v>207</v>
      </c>
      <c r="O15" s="31"/>
      <c r="P15" s="31"/>
    </row>
    <row r="16" spans="1:16" ht="15">
      <c r="A16" s="5">
        <v>12</v>
      </c>
      <c r="B16" s="14" t="s">
        <v>472</v>
      </c>
      <c r="C16" s="12" t="s">
        <v>473</v>
      </c>
      <c r="D16" s="12" t="s">
        <v>215</v>
      </c>
      <c r="E16" s="12" t="s">
        <v>65</v>
      </c>
      <c r="F16" s="12" t="s">
        <v>368</v>
      </c>
      <c r="G16" s="12">
        <v>7</v>
      </c>
      <c r="H16" s="12">
        <v>11</v>
      </c>
      <c r="I16" s="12">
        <v>3</v>
      </c>
      <c r="J16" s="15">
        <v>2</v>
      </c>
      <c r="K16" s="15">
        <v>3</v>
      </c>
      <c r="L16" s="12">
        <f t="shared" si="0"/>
        <v>26</v>
      </c>
      <c r="M16" s="12" t="s">
        <v>96</v>
      </c>
      <c r="N16" s="19" t="s">
        <v>369</v>
      </c>
      <c r="O16" s="31"/>
      <c r="P16" s="31"/>
    </row>
    <row r="17" spans="1:16" ht="15">
      <c r="A17" s="5">
        <v>13</v>
      </c>
      <c r="B17" s="14" t="s">
        <v>58</v>
      </c>
      <c r="C17" s="12" t="s">
        <v>59</v>
      </c>
      <c r="D17" s="12" t="s">
        <v>60</v>
      </c>
      <c r="E17" s="12" t="s">
        <v>61</v>
      </c>
      <c r="F17" s="12" t="s">
        <v>40</v>
      </c>
      <c r="G17" s="12">
        <v>3</v>
      </c>
      <c r="H17" s="12">
        <v>6</v>
      </c>
      <c r="I17" s="12">
        <v>6</v>
      </c>
      <c r="J17" s="15">
        <v>6</v>
      </c>
      <c r="K17" s="15">
        <v>4</v>
      </c>
      <c r="L17" s="12">
        <f t="shared" si="0"/>
        <v>25</v>
      </c>
      <c r="M17" s="12" t="s">
        <v>96</v>
      </c>
      <c r="N17" s="12" t="s">
        <v>41</v>
      </c>
      <c r="O17" s="31"/>
      <c r="P17" s="31"/>
    </row>
    <row r="18" spans="1:16" ht="15">
      <c r="A18" s="5">
        <v>14</v>
      </c>
      <c r="B18" s="14" t="s">
        <v>58</v>
      </c>
      <c r="C18" s="35" t="s">
        <v>278</v>
      </c>
      <c r="D18" s="35" t="s">
        <v>202</v>
      </c>
      <c r="E18" s="12" t="s">
        <v>279</v>
      </c>
      <c r="F18" s="12" t="s">
        <v>249</v>
      </c>
      <c r="G18" s="12">
        <v>7</v>
      </c>
      <c r="H18" s="12">
        <v>4</v>
      </c>
      <c r="I18" s="12">
        <v>5</v>
      </c>
      <c r="J18" s="15">
        <v>5</v>
      </c>
      <c r="K18" s="15">
        <v>2</v>
      </c>
      <c r="L18" s="12">
        <f t="shared" si="0"/>
        <v>23</v>
      </c>
      <c r="M18" s="12" t="s">
        <v>35</v>
      </c>
      <c r="N18" s="12" t="s">
        <v>280</v>
      </c>
      <c r="O18" s="31"/>
      <c r="P18" s="31"/>
    </row>
    <row r="19" spans="1:16" ht="15">
      <c r="A19" s="5">
        <v>15</v>
      </c>
      <c r="B19" s="14" t="s">
        <v>66</v>
      </c>
      <c r="C19" s="15" t="s">
        <v>67</v>
      </c>
      <c r="D19" s="15" t="s">
        <v>68</v>
      </c>
      <c r="E19" s="15" t="s">
        <v>69</v>
      </c>
      <c r="F19" s="12" t="s">
        <v>40</v>
      </c>
      <c r="G19" s="15">
        <v>4</v>
      </c>
      <c r="H19" s="15">
        <v>9</v>
      </c>
      <c r="I19" s="15">
        <v>2</v>
      </c>
      <c r="J19" s="15">
        <v>5</v>
      </c>
      <c r="K19" s="15">
        <v>2</v>
      </c>
      <c r="L19" s="12">
        <f t="shared" si="0"/>
        <v>22</v>
      </c>
      <c r="M19" s="12" t="s">
        <v>96</v>
      </c>
      <c r="N19" s="12" t="s">
        <v>41</v>
      </c>
      <c r="O19" s="31"/>
      <c r="P19" s="31"/>
    </row>
    <row r="20" spans="1:16" ht="15">
      <c r="A20" s="5">
        <v>16</v>
      </c>
      <c r="B20" s="14" t="s">
        <v>62</v>
      </c>
      <c r="C20" s="12" t="s">
        <v>63</v>
      </c>
      <c r="D20" s="12" t="s">
        <v>64</v>
      </c>
      <c r="E20" s="12" t="s">
        <v>65</v>
      </c>
      <c r="F20" s="12" t="s">
        <v>40</v>
      </c>
      <c r="G20" s="12">
        <v>3</v>
      </c>
      <c r="H20" s="12">
        <v>8</v>
      </c>
      <c r="I20" s="12">
        <v>1</v>
      </c>
      <c r="J20" s="15">
        <v>5.5</v>
      </c>
      <c r="K20" s="15">
        <v>4</v>
      </c>
      <c r="L20" s="12">
        <f t="shared" si="0"/>
        <v>21.5</v>
      </c>
      <c r="M20" s="12" t="s">
        <v>96</v>
      </c>
      <c r="N20" s="12" t="s">
        <v>41</v>
      </c>
      <c r="O20" s="31"/>
      <c r="P20" s="31"/>
    </row>
    <row r="21" spans="1:16" ht="15">
      <c r="A21" s="5">
        <v>17</v>
      </c>
      <c r="B21" s="14" t="s">
        <v>58</v>
      </c>
      <c r="C21" s="12" t="s">
        <v>311</v>
      </c>
      <c r="D21" s="12" t="s">
        <v>312</v>
      </c>
      <c r="E21" s="12" t="s">
        <v>293</v>
      </c>
      <c r="F21" s="12" t="s">
        <v>284</v>
      </c>
      <c r="G21" s="12">
        <v>6</v>
      </c>
      <c r="H21" s="12">
        <v>0</v>
      </c>
      <c r="I21" s="12">
        <v>3</v>
      </c>
      <c r="J21" s="15">
        <v>6</v>
      </c>
      <c r="K21" s="15">
        <v>0</v>
      </c>
      <c r="L21" s="12">
        <f t="shared" si="0"/>
        <v>15</v>
      </c>
      <c r="M21" s="12" t="s">
        <v>96</v>
      </c>
      <c r="N21" s="12" t="s">
        <v>285</v>
      </c>
      <c r="O21" s="31"/>
      <c r="P21" s="31"/>
    </row>
    <row r="22" spans="1:16" ht="30">
      <c r="A22" s="5">
        <v>18</v>
      </c>
      <c r="B22" s="14" t="s">
        <v>58</v>
      </c>
      <c r="C22" s="12" t="s">
        <v>351</v>
      </c>
      <c r="D22" s="12" t="s">
        <v>445</v>
      </c>
      <c r="E22" s="12" t="s">
        <v>104</v>
      </c>
      <c r="F22" s="12" t="s">
        <v>339</v>
      </c>
      <c r="G22" s="12">
        <v>4</v>
      </c>
      <c r="H22" s="12">
        <v>4</v>
      </c>
      <c r="I22" s="12">
        <v>0</v>
      </c>
      <c r="J22" s="15">
        <v>6</v>
      </c>
      <c r="K22" s="15">
        <v>1</v>
      </c>
      <c r="L22" s="12">
        <f t="shared" si="0"/>
        <v>15</v>
      </c>
      <c r="M22" s="12" t="s">
        <v>96</v>
      </c>
      <c r="N22" s="41" t="s">
        <v>474</v>
      </c>
      <c r="O22" s="31"/>
      <c r="P22" s="31"/>
    </row>
    <row r="23" spans="1:16" ht="15">
      <c r="A23" s="5">
        <v>19</v>
      </c>
      <c r="B23" s="14" t="s">
        <v>62</v>
      </c>
      <c r="C23" s="12" t="s">
        <v>313</v>
      </c>
      <c r="D23" s="12" t="s">
        <v>314</v>
      </c>
      <c r="E23" s="12" t="s">
        <v>213</v>
      </c>
      <c r="F23" s="12" t="s">
        <v>284</v>
      </c>
      <c r="G23" s="12">
        <v>4</v>
      </c>
      <c r="H23" s="12">
        <v>2</v>
      </c>
      <c r="I23" s="12">
        <v>3</v>
      </c>
      <c r="J23" s="15">
        <v>5</v>
      </c>
      <c r="K23" s="15">
        <v>0</v>
      </c>
      <c r="L23" s="12">
        <f t="shared" si="0"/>
        <v>14</v>
      </c>
      <c r="M23" s="12" t="s">
        <v>96</v>
      </c>
      <c r="N23" s="12" t="s">
        <v>285</v>
      </c>
      <c r="O23" s="31"/>
      <c r="P23" s="31"/>
    </row>
    <row r="24" spans="1:16" ht="15">
      <c r="A24" s="5">
        <v>20</v>
      </c>
      <c r="B24" s="14" t="s">
        <v>491</v>
      </c>
      <c r="C24" s="12" t="s">
        <v>492</v>
      </c>
      <c r="D24" s="12" t="s">
        <v>411</v>
      </c>
      <c r="E24" s="12" t="s">
        <v>493</v>
      </c>
      <c r="F24" s="12" t="s">
        <v>481</v>
      </c>
      <c r="G24" s="12">
        <v>0</v>
      </c>
      <c r="H24" s="12">
        <v>4</v>
      </c>
      <c r="I24" s="12">
        <v>3</v>
      </c>
      <c r="J24" s="15">
        <v>6</v>
      </c>
      <c r="K24" s="15">
        <v>1</v>
      </c>
      <c r="L24" s="12">
        <f t="shared" si="0"/>
        <v>14</v>
      </c>
      <c r="M24" s="12" t="s">
        <v>96</v>
      </c>
      <c r="N24" s="12" t="s">
        <v>482</v>
      </c>
      <c r="O24" s="31"/>
      <c r="P24" s="31"/>
    </row>
    <row r="25" spans="1:16" ht="15">
      <c r="A25" s="5">
        <v>21</v>
      </c>
      <c r="B25" s="14" t="s">
        <v>62</v>
      </c>
      <c r="C25" s="12" t="s">
        <v>218</v>
      </c>
      <c r="D25" s="12" t="s">
        <v>124</v>
      </c>
      <c r="E25" s="12" t="s">
        <v>216</v>
      </c>
      <c r="F25" s="12" t="s">
        <v>217</v>
      </c>
      <c r="G25" s="12">
        <v>1</v>
      </c>
      <c r="H25" s="12">
        <v>0</v>
      </c>
      <c r="I25" s="12">
        <v>1</v>
      </c>
      <c r="J25" s="17">
        <v>4.5</v>
      </c>
      <c r="K25" s="15">
        <v>2</v>
      </c>
      <c r="L25" s="12">
        <f t="shared" si="0"/>
        <v>8.5</v>
      </c>
      <c r="M25" s="12" t="s">
        <v>96</v>
      </c>
      <c r="N25" s="12" t="s">
        <v>207</v>
      </c>
      <c r="O25" s="31"/>
      <c r="P25" s="31"/>
    </row>
    <row r="26" spans="1:16" ht="15" customHeight="1">
      <c r="A26" s="5">
        <v>22</v>
      </c>
      <c r="B26" s="14" t="s">
        <v>66</v>
      </c>
      <c r="C26" s="12" t="s">
        <v>219</v>
      </c>
      <c r="D26" s="12" t="s">
        <v>38</v>
      </c>
      <c r="E26" s="12" t="s">
        <v>69</v>
      </c>
      <c r="F26" s="12" t="s">
        <v>217</v>
      </c>
      <c r="G26" s="12">
        <v>2</v>
      </c>
      <c r="H26" s="12">
        <v>0</v>
      </c>
      <c r="I26" s="12">
        <v>1</v>
      </c>
      <c r="J26" s="17">
        <v>4.5</v>
      </c>
      <c r="K26" s="15">
        <v>2</v>
      </c>
      <c r="L26" s="12">
        <v>7.5</v>
      </c>
      <c r="M26" s="12" t="s">
        <v>96</v>
      </c>
      <c r="N26" s="12" t="s">
        <v>207</v>
      </c>
      <c r="O26" s="31"/>
      <c r="P26" s="31"/>
    </row>
  </sheetData>
  <sheetProtection/>
  <autoFilter ref="A4:P4">
    <sortState ref="A5:P26">
      <sortCondition descending="1" sortBy="value" ref="L5:L26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2020-10-07T03:15:01Z</cp:lastPrinted>
  <dcterms:created xsi:type="dcterms:W3CDTF">2017-09-14T21:50:39Z</dcterms:created>
  <dcterms:modified xsi:type="dcterms:W3CDTF">2020-10-07T03:15:58Z</dcterms:modified>
  <cp:category/>
  <cp:version/>
  <cp:contentType/>
  <cp:contentStatus/>
</cp:coreProperties>
</file>