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класс'!$B$4:$O$49</definedName>
    <definedName name="_xlnm._FilterDatabase" localSheetId="6" hidden="1">'11 класс'!$B$4:$O$29</definedName>
    <definedName name="_xlnm._FilterDatabase" localSheetId="0" hidden="1">'5 класс'!$B$4:$O$80</definedName>
    <definedName name="_xlnm._FilterDatabase" localSheetId="1" hidden="1">'6 класс'!$B$4:$O$83</definedName>
    <definedName name="_xlnm._FilterDatabase" localSheetId="2" hidden="1">'7 класс'!$B$4:$P$72</definedName>
    <definedName name="_xlnm._FilterDatabase" localSheetId="3" hidden="1">'8 класс'!$B$4:$P$62</definedName>
    <definedName name="_xlnm._FilterDatabase" localSheetId="4" hidden="1">'9 класс'!$B$4:$O$75</definedName>
  </definedNames>
  <calcPr fullCalcOnLoad="1"/>
</workbook>
</file>

<file path=xl/sharedStrings.xml><?xml version="1.0" encoding="utf-8"?>
<sst xmlns="http://schemas.openxmlformats.org/spreadsheetml/2006/main" count="3037" uniqueCount="1000">
  <si>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</si>
  <si>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</si>
  <si>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</si>
  <si>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</si>
  <si>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</si>
  <si>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</si>
  <si>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</si>
  <si>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</si>
  <si>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</si>
  <si>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</si>
  <si>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</si>
  <si>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</si>
  <si>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</si>
  <si>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биологии 5 класс 2020-2021 учебный год</t>
  </si>
  <si>
    <t>Итоги школьного этапа всероссийской олимпиады школьников по биологии 6 класс 2020-2021 учебный год</t>
  </si>
  <si>
    <t>Итоги школьного этапа всероссийской олимпиады школьников по биологии 7 класс 2020-2021 учебный год</t>
  </si>
  <si>
    <t>Итоги школьного этапа всероссийской олимпиады школьников по биологии 8 класс 2020-2021 учебный год</t>
  </si>
  <si>
    <t>Итоги школьного этапа всероссийской олимпиады школьников по биологии 9 класс 2020-2021 учебный год</t>
  </si>
  <si>
    <t>Итоги школьного этапа всероссийской олимпиады школьников по биологии 10 класс 2020-2021 учебный год</t>
  </si>
  <si>
    <t>Итоги школьного этапа всероссийской олимпиады школьников по биологии 11 класс 2020-2021 учебный год</t>
  </si>
  <si>
    <t>5-4</t>
  </si>
  <si>
    <t xml:space="preserve">Романовская </t>
  </si>
  <si>
    <t xml:space="preserve">София </t>
  </si>
  <si>
    <t>Игоревна</t>
  </si>
  <si>
    <t>победитель</t>
  </si>
  <si>
    <t>Соколова Юлия Львовна</t>
  </si>
  <si>
    <t>5-5</t>
  </si>
  <si>
    <t xml:space="preserve">Ворошилова </t>
  </si>
  <si>
    <t xml:space="preserve">Варвара </t>
  </si>
  <si>
    <t>Олеговна</t>
  </si>
  <si>
    <t>5-1</t>
  </si>
  <si>
    <t xml:space="preserve">Волошановский </t>
  </si>
  <si>
    <t xml:space="preserve">Илья </t>
  </si>
  <si>
    <t xml:space="preserve">Дмитриевич </t>
  </si>
  <si>
    <t>5-2</t>
  </si>
  <si>
    <t xml:space="preserve">Камынина </t>
  </si>
  <si>
    <t xml:space="preserve">Анастасия </t>
  </si>
  <si>
    <t xml:space="preserve">Дмитриевна </t>
  </si>
  <si>
    <t>5-3</t>
  </si>
  <si>
    <t xml:space="preserve">Дроздов </t>
  </si>
  <si>
    <t xml:space="preserve">Георгий </t>
  </si>
  <si>
    <t xml:space="preserve">Анатольевич </t>
  </si>
  <si>
    <t>6-2</t>
  </si>
  <si>
    <t xml:space="preserve">Ларионова </t>
  </si>
  <si>
    <t xml:space="preserve">Любовь </t>
  </si>
  <si>
    <t>6-5</t>
  </si>
  <si>
    <t xml:space="preserve">Мялкина </t>
  </si>
  <si>
    <t xml:space="preserve">Злата </t>
  </si>
  <si>
    <t>Максимовна</t>
  </si>
  <si>
    <t>6-3</t>
  </si>
  <si>
    <t xml:space="preserve">Нестеренко </t>
  </si>
  <si>
    <t xml:space="preserve">Артём </t>
  </si>
  <si>
    <t>Ильич</t>
  </si>
  <si>
    <t>6-1</t>
  </si>
  <si>
    <t xml:space="preserve">Джурук </t>
  </si>
  <si>
    <t xml:space="preserve">Тимофей </t>
  </si>
  <si>
    <t>Васильевич</t>
  </si>
  <si>
    <t>6-4</t>
  </si>
  <si>
    <t xml:space="preserve">Лушникова </t>
  </si>
  <si>
    <t xml:space="preserve">Ульяна </t>
  </si>
  <si>
    <t>Романовна</t>
  </si>
  <si>
    <t>6-6</t>
  </si>
  <si>
    <t xml:space="preserve">Перепеченов </t>
  </si>
  <si>
    <t xml:space="preserve">Сергей </t>
  </si>
  <si>
    <t xml:space="preserve">Николаевич </t>
  </si>
  <si>
    <t>7-5</t>
  </si>
  <si>
    <t xml:space="preserve">Нагановский </t>
  </si>
  <si>
    <t xml:space="preserve">Андрей </t>
  </si>
  <si>
    <t>Николаевич</t>
  </si>
  <si>
    <t>Мавлюдов Махмуд Омарович</t>
  </si>
  <si>
    <t>7-10</t>
  </si>
  <si>
    <t xml:space="preserve">Кулаков </t>
  </si>
  <si>
    <t xml:space="preserve">Захар </t>
  </si>
  <si>
    <t>Маратович</t>
  </si>
  <si>
    <t>7-8</t>
  </si>
  <si>
    <t xml:space="preserve">Пискун </t>
  </si>
  <si>
    <t xml:space="preserve">Надежда </t>
  </si>
  <si>
    <t xml:space="preserve">Алексеевна </t>
  </si>
  <si>
    <t>7-3</t>
  </si>
  <si>
    <t xml:space="preserve">Ваулина </t>
  </si>
  <si>
    <t xml:space="preserve">Кира </t>
  </si>
  <si>
    <t>7-9</t>
  </si>
  <si>
    <t xml:space="preserve">Краснопевцева </t>
  </si>
  <si>
    <t xml:space="preserve">Марьяна </t>
  </si>
  <si>
    <t>Ивановна</t>
  </si>
  <si>
    <t>7-6</t>
  </si>
  <si>
    <t xml:space="preserve">Глушков </t>
  </si>
  <si>
    <t>Андреевич</t>
  </si>
  <si>
    <t>7-2</t>
  </si>
  <si>
    <t xml:space="preserve">Свиридова </t>
  </si>
  <si>
    <t xml:space="preserve">Виктория </t>
  </si>
  <si>
    <t xml:space="preserve">Андреевна </t>
  </si>
  <si>
    <t>7-12</t>
  </si>
  <si>
    <t xml:space="preserve">Гришанова </t>
  </si>
  <si>
    <t xml:space="preserve">Наталья </t>
  </si>
  <si>
    <t>7-7</t>
  </si>
  <si>
    <t xml:space="preserve">Трепалина </t>
  </si>
  <si>
    <t xml:space="preserve">Полина </t>
  </si>
  <si>
    <t xml:space="preserve">Евгеньевна </t>
  </si>
  <si>
    <t>7-1</t>
  </si>
  <si>
    <t>Глотова</t>
  </si>
  <si>
    <t xml:space="preserve">Юлия </t>
  </si>
  <si>
    <t>Анатольевна</t>
  </si>
  <si>
    <t>7-11</t>
  </si>
  <si>
    <t xml:space="preserve">Селивёрстов </t>
  </si>
  <si>
    <t xml:space="preserve">Данила </t>
  </si>
  <si>
    <t>Денисович</t>
  </si>
  <si>
    <t>участник</t>
  </si>
  <si>
    <t>7-4</t>
  </si>
  <si>
    <t xml:space="preserve">Болдин </t>
  </si>
  <si>
    <t xml:space="preserve">Эдуард </t>
  </si>
  <si>
    <t>Константинович</t>
  </si>
  <si>
    <t>8-2</t>
  </si>
  <si>
    <t xml:space="preserve">Васютина </t>
  </si>
  <si>
    <t>Сергеевна</t>
  </si>
  <si>
    <t>Горошкова Марина Евгеньевна</t>
  </si>
  <si>
    <t>8-5</t>
  </si>
  <si>
    <t xml:space="preserve">Дорошенко </t>
  </si>
  <si>
    <t xml:space="preserve">Татьяна </t>
  </si>
  <si>
    <t>Алексеевна</t>
  </si>
  <si>
    <t>8-7</t>
  </si>
  <si>
    <t xml:space="preserve">Брагина </t>
  </si>
  <si>
    <t xml:space="preserve">Дарья </t>
  </si>
  <si>
    <t>Юрьевна</t>
  </si>
  <si>
    <t>8-11</t>
  </si>
  <si>
    <t xml:space="preserve">Рамазанов </t>
  </si>
  <si>
    <t xml:space="preserve">Магомед </t>
  </si>
  <si>
    <t>Мухамедкурбанович</t>
  </si>
  <si>
    <t>8-10</t>
  </si>
  <si>
    <t xml:space="preserve">Петухов </t>
  </si>
  <si>
    <t xml:space="preserve">Вадим </t>
  </si>
  <si>
    <t>Максимович</t>
  </si>
  <si>
    <t>8-6</t>
  </si>
  <si>
    <t xml:space="preserve">Попова </t>
  </si>
  <si>
    <t xml:space="preserve">Арина  </t>
  </si>
  <si>
    <t>8-9</t>
  </si>
  <si>
    <t xml:space="preserve">Пискунов </t>
  </si>
  <si>
    <t>8-1</t>
  </si>
  <si>
    <t xml:space="preserve">Томилова </t>
  </si>
  <si>
    <t>Витальевна</t>
  </si>
  <si>
    <t>8-3</t>
  </si>
  <si>
    <t xml:space="preserve">Ташкина </t>
  </si>
  <si>
    <t xml:space="preserve">Валерия </t>
  </si>
  <si>
    <t>8-8</t>
  </si>
  <si>
    <t xml:space="preserve">Дахно </t>
  </si>
  <si>
    <t>Тимофеевич</t>
  </si>
  <si>
    <t>8-4</t>
  </si>
  <si>
    <t xml:space="preserve">Сушков </t>
  </si>
  <si>
    <t>Иванович</t>
  </si>
  <si>
    <t>9-11</t>
  </si>
  <si>
    <t xml:space="preserve">Власова </t>
  </si>
  <si>
    <t>Эдгаровна</t>
  </si>
  <si>
    <t>9-5</t>
  </si>
  <si>
    <t xml:space="preserve">Моцный </t>
  </si>
  <si>
    <t xml:space="preserve">Тимур </t>
  </si>
  <si>
    <t>9-9</t>
  </si>
  <si>
    <t xml:space="preserve">Задирей </t>
  </si>
  <si>
    <t xml:space="preserve">Станислав </t>
  </si>
  <si>
    <t>Александровна</t>
  </si>
  <si>
    <t>9-10</t>
  </si>
  <si>
    <t xml:space="preserve">Святослав </t>
  </si>
  <si>
    <t>9-8</t>
  </si>
  <si>
    <t xml:space="preserve">Жилан </t>
  </si>
  <si>
    <t xml:space="preserve">Екатерина </t>
  </si>
  <si>
    <t>Ярославовна</t>
  </si>
  <si>
    <t>9-12</t>
  </si>
  <si>
    <t xml:space="preserve">Карпенюк </t>
  </si>
  <si>
    <t>Марина</t>
  </si>
  <si>
    <t>Андреевна</t>
  </si>
  <si>
    <t>9-1</t>
  </si>
  <si>
    <t xml:space="preserve">Сокерина </t>
  </si>
  <si>
    <t>Вадимовна</t>
  </si>
  <si>
    <t>9-3</t>
  </si>
  <si>
    <t xml:space="preserve">Окулова </t>
  </si>
  <si>
    <t>9-2</t>
  </si>
  <si>
    <t xml:space="preserve">Водопьянова </t>
  </si>
  <si>
    <t xml:space="preserve">Евгения </t>
  </si>
  <si>
    <t>9-7</t>
  </si>
  <si>
    <t xml:space="preserve">Аненкова </t>
  </si>
  <si>
    <t>Денисовна</t>
  </si>
  <si>
    <t>10-8</t>
  </si>
  <si>
    <t xml:space="preserve">Лобова </t>
  </si>
  <si>
    <t>Константиновна</t>
  </si>
  <si>
    <t>10-4</t>
  </si>
  <si>
    <t xml:space="preserve">Солонарь </t>
  </si>
  <si>
    <t>10-6</t>
  </si>
  <si>
    <t xml:space="preserve">Переплётчиков </t>
  </si>
  <si>
    <t xml:space="preserve">Никита </t>
  </si>
  <si>
    <t>Александрович</t>
  </si>
  <si>
    <t>10-9</t>
  </si>
  <si>
    <t xml:space="preserve">Турушева </t>
  </si>
  <si>
    <t xml:space="preserve">Александра </t>
  </si>
  <si>
    <t>Артёмовна</t>
  </si>
  <si>
    <t>10-7</t>
  </si>
  <si>
    <t xml:space="preserve">Заборских </t>
  </si>
  <si>
    <t xml:space="preserve">Милена </t>
  </si>
  <si>
    <t>Данииловна</t>
  </si>
  <si>
    <t>10-10</t>
  </si>
  <si>
    <t xml:space="preserve">Лагунова </t>
  </si>
  <si>
    <t>10-3</t>
  </si>
  <si>
    <t xml:space="preserve">Калачёв </t>
  </si>
  <si>
    <t xml:space="preserve">Олег </t>
  </si>
  <si>
    <t>Олегович</t>
  </si>
  <si>
    <t>10-1</t>
  </si>
  <si>
    <t xml:space="preserve">Бабанов </t>
  </si>
  <si>
    <t>Андрей</t>
  </si>
  <si>
    <t>Евгеньевич</t>
  </si>
  <si>
    <t>10-5</t>
  </si>
  <si>
    <t xml:space="preserve">Скорых </t>
  </si>
  <si>
    <t xml:space="preserve">Николай </t>
  </si>
  <si>
    <t>10-2</t>
  </si>
  <si>
    <t xml:space="preserve">Кайда </t>
  </si>
  <si>
    <t xml:space="preserve"> Алексей </t>
  </si>
  <si>
    <t>Валентинович</t>
  </si>
  <si>
    <t>11-2</t>
  </si>
  <si>
    <t xml:space="preserve">Протасов </t>
  </si>
  <si>
    <t xml:space="preserve">Дмитрий </t>
  </si>
  <si>
    <t xml:space="preserve">Александрович </t>
  </si>
  <si>
    <t>11-1</t>
  </si>
  <si>
    <t xml:space="preserve">Минакова </t>
  </si>
  <si>
    <t xml:space="preserve">Кристина </t>
  </si>
  <si>
    <t>Владиславовна</t>
  </si>
  <si>
    <t>Васильев</t>
  </si>
  <si>
    <t>Никита</t>
  </si>
  <si>
    <t xml:space="preserve">победитель </t>
  </si>
  <si>
    <t>Васильева Саглар Владимировна</t>
  </si>
  <si>
    <t>Шкуратова</t>
  </si>
  <si>
    <t>Юлия</t>
  </si>
  <si>
    <t>Владимировна</t>
  </si>
  <si>
    <t>Шванский</t>
  </si>
  <si>
    <t>5-8</t>
  </si>
  <si>
    <t>Пинчук</t>
  </si>
  <si>
    <t>Васюк</t>
  </si>
  <si>
    <t>Алиса</t>
  </si>
  <si>
    <t>Петровна</t>
  </si>
  <si>
    <t>Ершова</t>
  </si>
  <si>
    <t>Екатерина</t>
  </si>
  <si>
    <t>Федоровна</t>
  </si>
  <si>
    <t>Иванова</t>
  </si>
  <si>
    <t>Анастасия</t>
  </si>
  <si>
    <t>Чистоедов</t>
  </si>
  <si>
    <t xml:space="preserve"> Илья</t>
  </si>
  <si>
    <t>Сидорова</t>
  </si>
  <si>
    <t>Арина</t>
  </si>
  <si>
    <t>Николаевна</t>
  </si>
  <si>
    <t>Стельманщук</t>
  </si>
  <si>
    <t>Белоусов</t>
  </si>
  <si>
    <t>Иван</t>
  </si>
  <si>
    <t>Дмитриевич</t>
  </si>
  <si>
    <t>Цыхманова</t>
  </si>
  <si>
    <t>Элина</t>
  </si>
  <si>
    <t>Головонева</t>
  </si>
  <si>
    <t>Александра</t>
  </si>
  <si>
    <t>Костенков</t>
  </si>
  <si>
    <t>Владимир</t>
  </si>
  <si>
    <t>Абросимова</t>
  </si>
  <si>
    <t xml:space="preserve">Харченко </t>
  </si>
  <si>
    <t>Ольга</t>
  </si>
  <si>
    <t>Нацвина</t>
  </si>
  <si>
    <t>Полина</t>
  </si>
  <si>
    <t>Евгеньевна</t>
  </si>
  <si>
    <t>Куц</t>
  </si>
  <si>
    <t>Румянцева</t>
  </si>
  <si>
    <t>Ирина</t>
  </si>
  <si>
    <t>Дерябина</t>
  </si>
  <si>
    <t>Давидович</t>
  </si>
  <si>
    <t>Владимирович</t>
  </si>
  <si>
    <t>Коптелова Наталья Константиновна</t>
  </si>
  <si>
    <t xml:space="preserve">Шабусова </t>
  </si>
  <si>
    <t>Ульяна</t>
  </si>
  <si>
    <t>Григорьевна</t>
  </si>
  <si>
    <t xml:space="preserve">Гардер </t>
  </si>
  <si>
    <t>Валерия</t>
  </si>
  <si>
    <t xml:space="preserve">Судакова </t>
  </si>
  <si>
    <t>Софья</t>
  </si>
  <si>
    <t>Нинани</t>
  </si>
  <si>
    <t>Валерий</t>
  </si>
  <si>
    <t>Антонович</t>
  </si>
  <si>
    <t>5-6</t>
  </si>
  <si>
    <t xml:space="preserve">Ларина </t>
  </si>
  <si>
    <t>Михайловна</t>
  </si>
  <si>
    <t>5-7</t>
  </si>
  <si>
    <t xml:space="preserve">Слива </t>
  </si>
  <si>
    <t>Кирилл</t>
  </si>
  <si>
    <t xml:space="preserve">Петров </t>
  </si>
  <si>
    <t>Илья</t>
  </si>
  <si>
    <t>5-9</t>
  </si>
  <si>
    <t xml:space="preserve">Федоров </t>
  </si>
  <si>
    <t>Арсений</t>
  </si>
  <si>
    <t>5-10</t>
  </si>
  <si>
    <t>Губина</t>
  </si>
  <si>
    <t xml:space="preserve">Ангелина </t>
  </si>
  <si>
    <t xml:space="preserve">Скрипко </t>
  </si>
  <si>
    <t>Максим</t>
  </si>
  <si>
    <t>Николавич</t>
  </si>
  <si>
    <t>Тидде Татьяна Васильевна</t>
  </si>
  <si>
    <t xml:space="preserve">Ходов </t>
  </si>
  <si>
    <t>Степан</t>
  </si>
  <si>
    <t xml:space="preserve">Чернышов </t>
  </si>
  <si>
    <t>Егор</t>
  </si>
  <si>
    <t xml:space="preserve">Подлесный </t>
  </si>
  <si>
    <t>Тимур</t>
  </si>
  <si>
    <t xml:space="preserve">Горлатов </t>
  </si>
  <si>
    <t>Владислав</t>
  </si>
  <si>
    <t xml:space="preserve">Крупин </t>
  </si>
  <si>
    <t>Клим</t>
  </si>
  <si>
    <t>6-7</t>
  </si>
  <si>
    <t xml:space="preserve">Романюк </t>
  </si>
  <si>
    <t>Игоревич</t>
  </si>
  <si>
    <t>6-8</t>
  </si>
  <si>
    <t>Каргаева</t>
  </si>
  <si>
    <t>Динара</t>
  </si>
  <si>
    <t>Беславовна</t>
  </si>
  <si>
    <t>6-9</t>
  </si>
  <si>
    <t xml:space="preserve">Шейгеревич </t>
  </si>
  <si>
    <t>6-10</t>
  </si>
  <si>
    <t xml:space="preserve">Пилимонкин </t>
  </si>
  <si>
    <t xml:space="preserve">Стаканова </t>
  </si>
  <si>
    <t xml:space="preserve">Тимец </t>
  </si>
  <si>
    <t>Гусейнова</t>
  </si>
  <si>
    <t>Аделя</t>
  </si>
  <si>
    <t>Камалудиновна</t>
  </si>
  <si>
    <t xml:space="preserve">Романова </t>
  </si>
  <si>
    <t>Надежда</t>
  </si>
  <si>
    <t>Ковалева</t>
  </si>
  <si>
    <t>Варвара</t>
  </si>
  <si>
    <t xml:space="preserve">Бутарев </t>
  </si>
  <si>
    <t>Вячеслав</t>
  </si>
  <si>
    <t>Шейгеревич</t>
  </si>
  <si>
    <t>Чеслав</t>
  </si>
  <si>
    <t>Драпей</t>
  </si>
  <si>
    <t>Эвелина</t>
  </si>
  <si>
    <t>Павловна</t>
  </si>
  <si>
    <t xml:space="preserve">Крючкова </t>
  </si>
  <si>
    <t>Маргарита</t>
  </si>
  <si>
    <t xml:space="preserve">Хан </t>
  </si>
  <si>
    <t>Елизавета</t>
  </si>
  <si>
    <t xml:space="preserve">Трегубенко </t>
  </si>
  <si>
    <t>Виктория</t>
  </si>
  <si>
    <t xml:space="preserve">Василько </t>
  </si>
  <si>
    <t xml:space="preserve">Витер </t>
  </si>
  <si>
    <t xml:space="preserve">Шаповалов </t>
  </si>
  <si>
    <t>Анатолий</t>
  </si>
  <si>
    <t>Хаустова</t>
  </si>
  <si>
    <t>Смольянова</t>
  </si>
  <si>
    <t>Алина</t>
  </si>
  <si>
    <t>Дмитриевна</t>
  </si>
  <si>
    <t>8-8-</t>
  </si>
  <si>
    <t>Чурина</t>
  </si>
  <si>
    <t>Валиева</t>
  </si>
  <si>
    <t>Радиковна</t>
  </si>
  <si>
    <t xml:space="preserve">8-10 </t>
  </si>
  <si>
    <t xml:space="preserve">Бучнев </t>
  </si>
  <si>
    <t>Виталий</t>
  </si>
  <si>
    <t>Алексеевич</t>
  </si>
  <si>
    <t>Холявин</t>
  </si>
  <si>
    <t xml:space="preserve">Дмирий </t>
  </si>
  <si>
    <t xml:space="preserve">Храпузов </t>
  </si>
  <si>
    <t>Артем</t>
  </si>
  <si>
    <t>Вячеславович</t>
  </si>
  <si>
    <t xml:space="preserve">Балвинова </t>
  </si>
  <si>
    <t>Евлампиева</t>
  </si>
  <si>
    <t>Наталья</t>
  </si>
  <si>
    <t>9-4</t>
  </si>
  <si>
    <t>Лобищева</t>
  </si>
  <si>
    <t xml:space="preserve">Волгина </t>
  </si>
  <si>
    <t>Валерьевна</t>
  </si>
  <si>
    <t>9-6</t>
  </si>
  <si>
    <t xml:space="preserve">Эрдыниев </t>
  </si>
  <si>
    <t>Бато</t>
  </si>
  <si>
    <t>Чингисович</t>
  </si>
  <si>
    <t xml:space="preserve">Деркачева </t>
  </si>
  <si>
    <t>Ксения</t>
  </si>
  <si>
    <t xml:space="preserve">Новожилов </t>
  </si>
  <si>
    <t xml:space="preserve">10-2 </t>
  </si>
  <si>
    <t xml:space="preserve">Иманов </t>
  </si>
  <si>
    <t>Нихад</t>
  </si>
  <si>
    <t>Расимович</t>
  </si>
  <si>
    <t xml:space="preserve">Мартынова </t>
  </si>
  <si>
    <t xml:space="preserve">Куриленко </t>
  </si>
  <si>
    <t xml:space="preserve">Мария </t>
  </si>
  <si>
    <t>Вячеславовна</t>
  </si>
  <si>
    <t xml:space="preserve">Чебан </t>
  </si>
  <si>
    <t xml:space="preserve">Игнатёнков </t>
  </si>
  <si>
    <t>Александр</t>
  </si>
  <si>
    <t>Станиславович</t>
  </si>
  <si>
    <t>Гура</t>
  </si>
  <si>
    <t>Яна</t>
  </si>
  <si>
    <t xml:space="preserve">Винокурова </t>
  </si>
  <si>
    <t>Татьяна</t>
  </si>
  <si>
    <t>11-3</t>
  </si>
  <si>
    <t>Огнева</t>
  </si>
  <si>
    <t>Б-5-1</t>
  </si>
  <si>
    <t>Ливщиц</t>
  </si>
  <si>
    <t>Яковлевна</t>
  </si>
  <si>
    <t>МБОУ "Корякская СШ"</t>
  </si>
  <si>
    <t>Овечкина Нина Николаевна</t>
  </si>
  <si>
    <t>Б-5-2</t>
  </si>
  <si>
    <t>Добрякова</t>
  </si>
  <si>
    <t>Дарья</t>
  </si>
  <si>
    <t>Б-5-3</t>
  </si>
  <si>
    <t>Оськина</t>
  </si>
  <si>
    <t>Диана</t>
  </si>
  <si>
    <t>Б-5-4</t>
  </si>
  <si>
    <t>Колупаев</t>
  </si>
  <si>
    <t>Б-5-5</t>
  </si>
  <si>
    <t>Гуменюк</t>
  </si>
  <si>
    <t>Б-5-6</t>
  </si>
  <si>
    <t>Шарипов</t>
  </si>
  <si>
    <t>Дмитрий</t>
  </si>
  <si>
    <t>Б-5-7</t>
  </si>
  <si>
    <t>Ондар</t>
  </si>
  <si>
    <t>Чайнаш</t>
  </si>
  <si>
    <t>Доржуевна</t>
  </si>
  <si>
    <t>Б-5-8</t>
  </si>
  <si>
    <t>Гамелюк</t>
  </si>
  <si>
    <t xml:space="preserve"> Виолетта</t>
  </si>
  <si>
    <t>Викторовна</t>
  </si>
  <si>
    <t>Б-5-9</t>
  </si>
  <si>
    <t>Ермоленко</t>
  </si>
  <si>
    <t>Мирон</t>
  </si>
  <si>
    <t>Б-5-10</t>
  </si>
  <si>
    <t>Фиафилов</t>
  </si>
  <si>
    <t>Б-5-11</t>
  </si>
  <si>
    <t>Жильников</t>
  </si>
  <si>
    <t>Матвей</t>
  </si>
  <si>
    <t>б-6-1</t>
  </si>
  <si>
    <t>Попова</t>
  </si>
  <si>
    <t>б-6-2</t>
  </si>
  <si>
    <t>Темлянцев</t>
  </si>
  <si>
    <t>Сергеевич</t>
  </si>
  <si>
    <t>б-7-1</t>
  </si>
  <si>
    <t>Гайбашев</t>
  </si>
  <si>
    <t>Ренат</t>
  </si>
  <si>
    <t>Русланович</t>
  </si>
  <si>
    <t>б-7-2</t>
  </si>
  <si>
    <t>Ершов</t>
  </si>
  <si>
    <t>Игорь</t>
  </si>
  <si>
    <t>б-7-3</t>
  </si>
  <si>
    <t xml:space="preserve">Касьяненко </t>
  </si>
  <si>
    <t>б-7-4</t>
  </si>
  <si>
    <t>Котов</t>
  </si>
  <si>
    <t>б-7-5</t>
  </si>
  <si>
    <t>Очагова</t>
  </si>
  <si>
    <t>б-7-6</t>
  </si>
  <si>
    <t>Запороцкий</t>
  </si>
  <si>
    <t>Марк</t>
  </si>
  <si>
    <t>Михайлович</t>
  </si>
  <si>
    <t>б-7-7</t>
  </si>
  <si>
    <t>Хорьякова</t>
  </si>
  <si>
    <t>б-7-8</t>
  </si>
  <si>
    <t>Линкевич</t>
  </si>
  <si>
    <t>б-7-9</t>
  </si>
  <si>
    <t>Леонов</t>
  </si>
  <si>
    <t>б-9-1</t>
  </si>
  <si>
    <t>Саламон</t>
  </si>
  <si>
    <t>б-9-2</t>
  </si>
  <si>
    <t>Кутукова</t>
  </si>
  <si>
    <t>Таисия</t>
  </si>
  <si>
    <t>б-9-3</t>
  </si>
  <si>
    <t>Бережок</t>
  </si>
  <si>
    <t>Романович</t>
  </si>
  <si>
    <t>б-9-4</t>
  </si>
  <si>
    <t>Романов</t>
  </si>
  <si>
    <t>б-9-5</t>
  </si>
  <si>
    <t>Фомина</t>
  </si>
  <si>
    <t>Ярослава</t>
  </si>
  <si>
    <t>б-10-1</t>
  </si>
  <si>
    <t>Лилявина</t>
  </si>
  <si>
    <t>б-10-2</t>
  </si>
  <si>
    <t>Новикова</t>
  </si>
  <si>
    <t>Альбина</t>
  </si>
  <si>
    <t>б-10-3</t>
  </si>
  <si>
    <t>Ляпин</t>
  </si>
  <si>
    <t>Викторович</t>
  </si>
  <si>
    <t>б-10-4</t>
  </si>
  <si>
    <t>Шалаева</t>
  </si>
  <si>
    <t>б-11-1</t>
  </si>
  <si>
    <t>Герасимов</t>
  </si>
  <si>
    <t>Евгений</t>
  </si>
  <si>
    <t>Еременко</t>
  </si>
  <si>
    <t>Мария</t>
  </si>
  <si>
    <t>МБОУ "Нагорненская СШ"</t>
  </si>
  <si>
    <t>призёр</t>
  </si>
  <si>
    <t>Мишакина Наталья Рашидовна</t>
  </si>
  <si>
    <t>Хабибуллин</t>
  </si>
  <si>
    <t xml:space="preserve">Гусев </t>
  </si>
  <si>
    <t>Дмитриев</t>
  </si>
  <si>
    <t>Дроздов</t>
  </si>
  <si>
    <t>Григорий</t>
  </si>
  <si>
    <t>Симиндеров</t>
  </si>
  <si>
    <t>Богдан</t>
  </si>
  <si>
    <t>Захарович</t>
  </si>
  <si>
    <t xml:space="preserve">Гостевская </t>
  </si>
  <si>
    <t>Елена</t>
  </si>
  <si>
    <t>Кузнецова</t>
  </si>
  <si>
    <t>Анна</t>
  </si>
  <si>
    <t>Гамова</t>
  </si>
  <si>
    <t>Крамаренко</t>
  </si>
  <si>
    <t>Алевтина</t>
  </si>
  <si>
    <t>Пуць</t>
  </si>
  <si>
    <t>Евгения</t>
  </si>
  <si>
    <t>Скоробогатова</t>
  </si>
  <si>
    <t>Кира</t>
  </si>
  <si>
    <t>Мисерева</t>
  </si>
  <si>
    <t>Ярёменко</t>
  </si>
  <si>
    <t>Антоновна</t>
  </si>
  <si>
    <t>Григорьева</t>
  </si>
  <si>
    <t>Петухов</t>
  </si>
  <si>
    <t>Рязанова</t>
  </si>
  <si>
    <t>Сухова</t>
  </si>
  <si>
    <t>Каролина</t>
  </si>
  <si>
    <t>Мишакин</t>
  </si>
  <si>
    <t>Руслан</t>
  </si>
  <si>
    <t>Витальевич</t>
  </si>
  <si>
    <t>Грибачева</t>
  </si>
  <si>
    <t>Тамара</t>
  </si>
  <si>
    <t>6801</t>
  </si>
  <si>
    <t xml:space="preserve">Седых </t>
  </si>
  <si>
    <t>МБОУ "Начикинская СШ"</t>
  </si>
  <si>
    <t>Садехова Людмила Леонидовна</t>
  </si>
  <si>
    <t>6802</t>
  </si>
  <si>
    <t>Мальцева</t>
  </si>
  <si>
    <t>Милена</t>
  </si>
  <si>
    <t>6803</t>
  </si>
  <si>
    <t>Турутин</t>
  </si>
  <si>
    <t>Станислав</t>
  </si>
  <si>
    <t>Борисович</t>
  </si>
  <si>
    <t>6804</t>
  </si>
  <si>
    <t>Титова</t>
  </si>
  <si>
    <t>Нина</t>
  </si>
  <si>
    <t>6805</t>
  </si>
  <si>
    <t>Васинькин</t>
  </si>
  <si>
    <t>9701</t>
  </si>
  <si>
    <t>Бондаренко</t>
  </si>
  <si>
    <t>9702</t>
  </si>
  <si>
    <t>Терёхин</t>
  </si>
  <si>
    <t>Денис</t>
  </si>
  <si>
    <t>9703</t>
  </si>
  <si>
    <t>Коротова</t>
  </si>
  <si>
    <t>9704</t>
  </si>
  <si>
    <t>Мукин</t>
  </si>
  <si>
    <t>Михаил</t>
  </si>
  <si>
    <t>10701</t>
  </si>
  <si>
    <t>Конева</t>
  </si>
  <si>
    <t>Капиталина</t>
  </si>
  <si>
    <t>5-3-2</t>
  </si>
  <si>
    <t>Алмакаева</t>
  </si>
  <si>
    <t>Кирилловна</t>
  </si>
  <si>
    <t>МБОУ "Николаевская СШ"</t>
  </si>
  <si>
    <t>Скиданова Юлия Андреевна</t>
  </si>
  <si>
    <t>5-4-2</t>
  </si>
  <si>
    <t>Федин</t>
  </si>
  <si>
    <t>5-8-2</t>
  </si>
  <si>
    <t>Прошкина</t>
  </si>
  <si>
    <t>София</t>
  </si>
  <si>
    <t>5-1-2</t>
  </si>
  <si>
    <t>Гараева</t>
  </si>
  <si>
    <t>5-5-2</t>
  </si>
  <si>
    <t>Кицелюк</t>
  </si>
  <si>
    <t>5-7-2</t>
  </si>
  <si>
    <t>Слепов</t>
  </si>
  <si>
    <t>Константин</t>
  </si>
  <si>
    <t>5-6-2</t>
  </si>
  <si>
    <t>Хасанова</t>
  </si>
  <si>
    <t>Амонбоевна</t>
  </si>
  <si>
    <t>5-2-2</t>
  </si>
  <si>
    <t>Аникаев</t>
  </si>
  <si>
    <t>6-1-2</t>
  </si>
  <si>
    <t>Власова</t>
  </si>
  <si>
    <t>Виталина</t>
  </si>
  <si>
    <t>6-2-2</t>
  </si>
  <si>
    <t>Екимова</t>
  </si>
  <si>
    <t>Ангелина</t>
  </si>
  <si>
    <t>6-4-2</t>
  </si>
  <si>
    <t>Рясненко</t>
  </si>
  <si>
    <t>Кристина</t>
  </si>
  <si>
    <t>6-3-2</t>
  </si>
  <si>
    <t>Мейлах</t>
  </si>
  <si>
    <t>7-1-1</t>
  </si>
  <si>
    <t>Хасбиуллина</t>
  </si>
  <si>
    <t>7-4-1</t>
  </si>
  <si>
    <t>Блохина</t>
  </si>
  <si>
    <t>7-2-1</t>
  </si>
  <si>
    <t>Абрахимова</t>
  </si>
  <si>
    <t>7-3-1</t>
  </si>
  <si>
    <t>Антипова</t>
  </si>
  <si>
    <t>8-3-1</t>
  </si>
  <si>
    <t>Трушанин</t>
  </si>
  <si>
    <t>Даниил</t>
  </si>
  <si>
    <t>8-1-1</t>
  </si>
  <si>
    <t>Яшина</t>
  </si>
  <si>
    <t>8-2-1</t>
  </si>
  <si>
    <t>Гремза</t>
  </si>
  <si>
    <t>9-2-1</t>
  </si>
  <si>
    <t>Химич</t>
  </si>
  <si>
    <t>Алёна</t>
  </si>
  <si>
    <t>9-1-1</t>
  </si>
  <si>
    <t>Андреев</t>
  </si>
  <si>
    <t>Тихонова</t>
  </si>
  <si>
    <t>Старостина Ольга Павловна</t>
  </si>
  <si>
    <t>Федевич</t>
  </si>
  <si>
    <t>Б-6-1</t>
  </si>
  <si>
    <t xml:space="preserve">Постников </t>
  </si>
  <si>
    <t>Сергей</t>
  </si>
  <si>
    <t>Леонидович</t>
  </si>
  <si>
    <t>Б-6-2</t>
  </si>
  <si>
    <t xml:space="preserve">Анникова </t>
  </si>
  <si>
    <t>Вероника</t>
  </si>
  <si>
    <t>Б-8-1</t>
  </si>
  <si>
    <t>Бабич</t>
  </si>
  <si>
    <t>Васильевна</t>
  </si>
  <si>
    <t>Б-10-1</t>
  </si>
  <si>
    <t>Галицына</t>
  </si>
  <si>
    <t>Б-10-2</t>
  </si>
  <si>
    <t xml:space="preserve">Гащук </t>
  </si>
  <si>
    <t>5-02</t>
  </si>
  <si>
    <t>Максименко</t>
  </si>
  <si>
    <t>Юрченко Светлана Александровна</t>
  </si>
  <si>
    <t>6-01</t>
  </si>
  <si>
    <t>Мосиенко</t>
  </si>
  <si>
    <t>Капитонова Екатерина Петровна</t>
  </si>
  <si>
    <t>6-02</t>
  </si>
  <si>
    <t>Ивлев</t>
  </si>
  <si>
    <t>6-05</t>
  </si>
  <si>
    <t>Потапенко</t>
  </si>
  <si>
    <t>Кириллович</t>
  </si>
  <si>
    <t>6-06</t>
  </si>
  <si>
    <t>Небожина</t>
  </si>
  <si>
    <t>6-03</t>
  </si>
  <si>
    <t>Каргин</t>
  </si>
  <si>
    <t>6-04</t>
  </si>
  <si>
    <t>Ведищева</t>
  </si>
  <si>
    <t>6-08</t>
  </si>
  <si>
    <t>Бабак</t>
  </si>
  <si>
    <t>Вишняков</t>
  </si>
  <si>
    <t>Ярослав</t>
  </si>
  <si>
    <t>7-08</t>
  </si>
  <si>
    <t>Логинова</t>
  </si>
  <si>
    <t>7-06</t>
  </si>
  <si>
    <t>Лубенская</t>
  </si>
  <si>
    <t>7-07</t>
  </si>
  <si>
    <t>Дращёв</t>
  </si>
  <si>
    <t>7-03</t>
  </si>
  <si>
    <t>Василенко</t>
  </si>
  <si>
    <t>7-02</t>
  </si>
  <si>
    <t>Шубина</t>
  </si>
  <si>
    <t>Николь</t>
  </si>
  <si>
    <t>7-04</t>
  </si>
  <si>
    <t>Карепова</t>
  </si>
  <si>
    <t>7-01</t>
  </si>
  <si>
    <t xml:space="preserve">Столярова </t>
  </si>
  <si>
    <t>7-05</t>
  </si>
  <si>
    <t>Порханюк</t>
  </si>
  <si>
    <t>8-05</t>
  </si>
  <si>
    <t>Слепцов</t>
  </si>
  <si>
    <t>Мельник Дарья Валерьевна</t>
  </si>
  <si>
    <t>8-01</t>
  </si>
  <si>
    <t>Сафеева</t>
  </si>
  <si>
    <t>Майя</t>
  </si>
  <si>
    <t>8-02</t>
  </si>
  <si>
    <t>Будзёнок</t>
  </si>
  <si>
    <t>Арианна</t>
  </si>
  <si>
    <t>8-06</t>
  </si>
  <si>
    <t>Пестунова</t>
  </si>
  <si>
    <t>8-03</t>
  </si>
  <si>
    <t>Линников</t>
  </si>
  <si>
    <t>Рувим</t>
  </si>
  <si>
    <t>9-01</t>
  </si>
  <si>
    <t>Терёшкин</t>
  </si>
  <si>
    <t>9-03</t>
  </si>
  <si>
    <t>Здановская</t>
  </si>
  <si>
    <t>Ева</t>
  </si>
  <si>
    <t>9-04</t>
  </si>
  <si>
    <t>Николаева</t>
  </si>
  <si>
    <t>Виолетта</t>
  </si>
  <si>
    <t>9-02</t>
  </si>
  <si>
    <t>Каролинский</t>
  </si>
  <si>
    <t>Геннадьевич</t>
  </si>
  <si>
    <t>9-05</t>
  </si>
  <si>
    <t>Сальников</t>
  </si>
  <si>
    <t>Юрий</t>
  </si>
  <si>
    <t>Артёмович</t>
  </si>
  <si>
    <t>9-06</t>
  </si>
  <si>
    <t>Баранова</t>
  </si>
  <si>
    <t>Злата</t>
  </si>
  <si>
    <t>10-03</t>
  </si>
  <si>
    <t>Иванченко</t>
  </si>
  <si>
    <t>10-02</t>
  </si>
  <si>
    <t>Бергер</t>
  </si>
  <si>
    <t>10-04</t>
  </si>
  <si>
    <t>Мартыненко</t>
  </si>
  <si>
    <t>10-05</t>
  </si>
  <si>
    <t>10-01</t>
  </si>
  <si>
    <t>Мороча</t>
  </si>
  <si>
    <t>11-03</t>
  </si>
  <si>
    <t>Абдулина</t>
  </si>
  <si>
    <t>11-02</t>
  </si>
  <si>
    <t>Кочетов</t>
  </si>
  <si>
    <t>Ерк</t>
  </si>
  <si>
    <t>Дарина</t>
  </si>
  <si>
    <t>Предеина Елена валентиновна</t>
  </si>
  <si>
    <t>Жигжитов</t>
  </si>
  <si>
    <t>Эрдэни</t>
  </si>
  <si>
    <t>Жукова</t>
  </si>
  <si>
    <t>Мхоян</t>
  </si>
  <si>
    <t>Карен</t>
  </si>
  <si>
    <t>Арсенович</t>
  </si>
  <si>
    <t>Духова</t>
  </si>
  <si>
    <t>Предеина Елена Валентиновна</t>
  </si>
  <si>
    <t>Короткова</t>
  </si>
  <si>
    <t>Майборода</t>
  </si>
  <si>
    <t>Тимофеевна</t>
  </si>
  <si>
    <t>Пичугин</t>
  </si>
  <si>
    <t>Виктор</t>
  </si>
  <si>
    <t>Предеина</t>
  </si>
  <si>
    <t>Карпенюк</t>
  </si>
  <si>
    <t xml:space="preserve">Красовская </t>
  </si>
  <si>
    <t>Шутова</t>
  </si>
  <si>
    <t>Карина</t>
  </si>
  <si>
    <t xml:space="preserve">Богданова </t>
  </si>
  <si>
    <t>МБОУ Термальненская СШ</t>
  </si>
  <si>
    <t>Жук Евгений Алексеевич</t>
  </si>
  <si>
    <t>Будькова</t>
  </si>
  <si>
    <t>Шерский</t>
  </si>
  <si>
    <t>Алексей</t>
  </si>
  <si>
    <t>Маргосян</t>
  </si>
  <si>
    <t>Анжелика</t>
  </si>
  <si>
    <t>Робертовна</t>
  </si>
  <si>
    <t xml:space="preserve">Лукина </t>
  </si>
  <si>
    <t>Б-11-1</t>
  </si>
  <si>
    <t>Хлевная</t>
  </si>
  <si>
    <t>Олеся</t>
  </si>
  <si>
    <t>Галкина</t>
  </si>
  <si>
    <t>МБОУ "ЕСШ№2"</t>
  </si>
  <si>
    <t>Зимина Нина Андреевна</t>
  </si>
  <si>
    <t>5-12</t>
  </si>
  <si>
    <t>Скворцов</t>
  </si>
  <si>
    <t>Федорович</t>
  </si>
  <si>
    <t>Савельев</t>
  </si>
  <si>
    <t>5-15</t>
  </si>
  <si>
    <t>Маслова</t>
  </si>
  <si>
    <t>5-16</t>
  </si>
  <si>
    <t>Шевлягин</t>
  </si>
  <si>
    <t xml:space="preserve">Землянская </t>
  </si>
  <si>
    <t>Гускина</t>
  </si>
  <si>
    <t>Ковалев</t>
  </si>
  <si>
    <t>Потапов</t>
  </si>
  <si>
    <t>Ячменев</t>
  </si>
  <si>
    <t>Роман</t>
  </si>
  <si>
    <t>5-13</t>
  </si>
  <si>
    <t>Ильина</t>
  </si>
  <si>
    <t>Елизавета Игоревна</t>
  </si>
  <si>
    <t>Решетников</t>
  </si>
  <si>
    <t>5-11</t>
  </si>
  <si>
    <t>Тюменцев</t>
  </si>
  <si>
    <t>Артемий</t>
  </si>
  <si>
    <t>5-14</t>
  </si>
  <si>
    <t>Чашкова</t>
  </si>
  <si>
    <t xml:space="preserve">Рожак </t>
  </si>
  <si>
    <t>Высоцкая</t>
  </si>
  <si>
    <t>Гомон</t>
  </si>
  <si>
    <t>Снежана</t>
  </si>
  <si>
    <t>Русак</t>
  </si>
  <si>
    <t>Леонидовна</t>
  </si>
  <si>
    <t>Колосов</t>
  </si>
  <si>
    <t>Боднарь</t>
  </si>
  <si>
    <t>Лошакова</t>
  </si>
  <si>
    <t xml:space="preserve">Мирошниченко </t>
  </si>
  <si>
    <t>Тимошенко</t>
  </si>
  <si>
    <t>Геннадьевна</t>
  </si>
  <si>
    <t>Борисов</t>
  </si>
  <si>
    <t>Казаков</t>
  </si>
  <si>
    <t>Гладилина</t>
  </si>
  <si>
    <t>Костарев</t>
  </si>
  <si>
    <t>Карпухина</t>
  </si>
  <si>
    <t>Анаровна</t>
  </si>
  <si>
    <t>Мамочкина</t>
  </si>
  <si>
    <t>Семеник</t>
  </si>
  <si>
    <t>Шалапанова</t>
  </si>
  <si>
    <t>Катерина</t>
  </si>
  <si>
    <t>Крупин</t>
  </si>
  <si>
    <t>Аркадий</t>
  </si>
  <si>
    <t>Змеев</t>
  </si>
  <si>
    <t>Карнович</t>
  </si>
  <si>
    <t>Ларин</t>
  </si>
  <si>
    <t>Попов</t>
  </si>
  <si>
    <t>МБОУ "ЕСШ № 8"</t>
  </si>
  <si>
    <t>Гурьянова Марина Анатольевна</t>
  </si>
  <si>
    <t>б-6-22</t>
  </si>
  <si>
    <t>Кривченко</t>
  </si>
  <si>
    <t>Мирослава</t>
  </si>
  <si>
    <t>б-6-9</t>
  </si>
  <si>
    <t>Сидоров</t>
  </si>
  <si>
    <t>б-6-4</t>
  </si>
  <si>
    <t>Павленко</t>
  </si>
  <si>
    <t>Трофименко</t>
  </si>
  <si>
    <t>б-6-8</t>
  </si>
  <si>
    <t>Комарова</t>
  </si>
  <si>
    <t>Валентина</t>
  </si>
  <si>
    <t>б-6-11</t>
  </si>
  <si>
    <t>Самсонов</t>
  </si>
  <si>
    <t>Семён</t>
  </si>
  <si>
    <t>Владиславович</t>
  </si>
  <si>
    <t>б-6-15</t>
  </si>
  <si>
    <t>Гончаренко</t>
  </si>
  <si>
    <t>б-6-17</t>
  </si>
  <si>
    <t>Логвинович</t>
  </si>
  <si>
    <t>б-6-3</t>
  </si>
  <si>
    <t>Бобчинская</t>
  </si>
  <si>
    <t>б-6-18</t>
  </si>
  <si>
    <t>Подъякова</t>
  </si>
  <si>
    <t>б-6-14</t>
  </si>
  <si>
    <t>Антонов</t>
  </si>
  <si>
    <t>Вадим</t>
  </si>
  <si>
    <t>б-6-7</t>
  </si>
  <si>
    <t>Рымарь</t>
  </si>
  <si>
    <t>б-6-10</t>
  </si>
  <si>
    <t>Гранкина</t>
  </si>
  <si>
    <t>6-6-20</t>
  </si>
  <si>
    <t>Ненашева</t>
  </si>
  <si>
    <t>б-6-12</t>
  </si>
  <si>
    <t>Пирогов</t>
  </si>
  <si>
    <t>б-6-13</t>
  </si>
  <si>
    <t>Будашев</t>
  </si>
  <si>
    <t>Николай</t>
  </si>
  <si>
    <t>Павлович</t>
  </si>
  <si>
    <t>б-6-5</t>
  </si>
  <si>
    <t>Лукашин</t>
  </si>
  <si>
    <t>б-6-6-</t>
  </si>
  <si>
    <t>Сутягина</t>
  </si>
  <si>
    <t>б-6-19</t>
  </si>
  <si>
    <t>б-6-21</t>
  </si>
  <si>
    <t>Ковалевский</t>
  </si>
  <si>
    <t>б-6-16</t>
  </si>
  <si>
    <t>Машьянов</t>
  </si>
  <si>
    <t>Юдина</t>
  </si>
  <si>
    <t>Рылова</t>
  </si>
  <si>
    <t>Рыбина</t>
  </si>
  <si>
    <t>Куркина</t>
  </si>
  <si>
    <t>Шестаков</t>
  </si>
  <si>
    <t>Старков</t>
  </si>
  <si>
    <t>Гулей</t>
  </si>
  <si>
    <t>Тимофей</t>
  </si>
  <si>
    <t>Герасин</t>
  </si>
  <si>
    <t>Сеогеевич</t>
  </si>
  <si>
    <t>Оборская</t>
  </si>
  <si>
    <t>б-8-4</t>
  </si>
  <si>
    <t>Маркевич</t>
  </si>
  <si>
    <t>б-8-5</t>
  </si>
  <si>
    <t>Скурлатова</t>
  </si>
  <si>
    <t>б-8-2</t>
  </si>
  <si>
    <t>Безелюк</t>
  </si>
  <si>
    <t>б-8-3</t>
  </si>
  <si>
    <t>Кумпаненко</t>
  </si>
  <si>
    <t>Нэлли</t>
  </si>
  <si>
    <t>б-8-1</t>
  </si>
  <si>
    <t>Милентьв</t>
  </si>
  <si>
    <t>б-9-6</t>
  </si>
  <si>
    <t>Малышев</t>
  </si>
  <si>
    <t>Салиева</t>
  </si>
  <si>
    <t>Эльвира</t>
  </si>
  <si>
    <t>Георгиевна</t>
  </si>
  <si>
    <t>б-9-11</t>
  </si>
  <si>
    <t>Мохань</t>
  </si>
  <si>
    <t>Свербилова</t>
  </si>
  <si>
    <t>Ильинична</t>
  </si>
  <si>
    <t>б-9-16</t>
  </si>
  <si>
    <t>Игнатьева</t>
  </si>
  <si>
    <t>б-9-17</t>
  </si>
  <si>
    <t>б-9-18</t>
  </si>
  <si>
    <t>Чевардова</t>
  </si>
  <si>
    <t>б-9-15</t>
  </si>
  <si>
    <t>Заровняев</t>
  </si>
  <si>
    <t>б-9-14</t>
  </si>
  <si>
    <t>Меньших</t>
  </si>
  <si>
    <t>б-9-7</t>
  </si>
  <si>
    <t>Закарияева</t>
  </si>
  <si>
    <t>Сабина</t>
  </si>
  <si>
    <t>Закария кызы</t>
  </si>
  <si>
    <t>б-9-8</t>
  </si>
  <si>
    <t>Кострыкина</t>
  </si>
  <si>
    <t>Алексеевнв</t>
  </si>
  <si>
    <t>б-9-12</t>
  </si>
  <si>
    <t>Малашук</t>
  </si>
  <si>
    <t>Ерошевич</t>
  </si>
  <si>
    <t>б-9-9</t>
  </si>
  <si>
    <t>Кибиткин</t>
  </si>
  <si>
    <t>Валерьевич</t>
  </si>
  <si>
    <t xml:space="preserve">Василевская </t>
  </si>
  <si>
    <t>б-9-10</t>
  </si>
  <si>
    <t>Коробко</t>
  </si>
  <si>
    <t>б-9-13</t>
  </si>
  <si>
    <t>Махпиров</t>
  </si>
  <si>
    <t>Исаая</t>
  </si>
  <si>
    <t>Ринатович</t>
  </si>
  <si>
    <t>Олейник</t>
  </si>
  <si>
    <t>б-10-7</t>
  </si>
  <si>
    <t>Арлукувич</t>
  </si>
  <si>
    <t>Васильева</t>
  </si>
  <si>
    <t>б-10-6</t>
  </si>
  <si>
    <t>Ястребова</t>
  </si>
  <si>
    <t>Матфей</t>
  </si>
  <si>
    <t>б-10-5</t>
  </si>
  <si>
    <t>Довиденко</t>
  </si>
  <si>
    <t>Нтколаевна</t>
  </si>
  <si>
    <t>б-11-2</t>
  </si>
  <si>
    <t>Паскочина</t>
  </si>
  <si>
    <t>Антонова</t>
  </si>
  <si>
    <t>б-11-3</t>
  </si>
  <si>
    <t>Бабенко</t>
  </si>
  <si>
    <t>б-11-4</t>
  </si>
  <si>
    <t>Черткова</t>
  </si>
  <si>
    <t xml:space="preserve">Дорожкина </t>
  </si>
  <si>
    <t xml:space="preserve">Василина </t>
  </si>
  <si>
    <t>Бычкова Ирина Владимировна</t>
  </si>
  <si>
    <t>Каменева</t>
  </si>
  <si>
    <t>Конусова</t>
  </si>
  <si>
    <t xml:space="preserve">Болоховская </t>
  </si>
  <si>
    <t>Василиса</t>
  </si>
  <si>
    <t>Литуненко Анна Анатольевна</t>
  </si>
  <si>
    <t>Голодова</t>
  </si>
  <si>
    <t xml:space="preserve">Духан </t>
  </si>
  <si>
    <t>Шукшин</t>
  </si>
  <si>
    <t>Иридекова</t>
  </si>
  <si>
    <t>Попель</t>
  </si>
  <si>
    <t>Матвеевна</t>
  </si>
  <si>
    <t>Файзулина Виктория Михайловна</t>
  </si>
  <si>
    <t>Леванкова</t>
  </si>
  <si>
    <t>Хурина</t>
  </si>
  <si>
    <t>Станиславовна</t>
  </si>
  <si>
    <t>Син</t>
  </si>
  <si>
    <t>Дугарова</t>
  </si>
  <si>
    <t>Сахия</t>
  </si>
  <si>
    <t>Дабаевна</t>
  </si>
  <si>
    <t>Хотин</t>
  </si>
  <si>
    <t>МБОУ "СШ Вулканного ГП"</t>
  </si>
  <si>
    <t>Шахбазов Курбат Сабирович</t>
  </si>
  <si>
    <t>Королёва</t>
  </si>
  <si>
    <t>Милана</t>
  </si>
  <si>
    <t xml:space="preserve">Магомедов </t>
  </si>
  <si>
    <t>Имам</t>
  </si>
  <si>
    <t>Артурович</t>
  </si>
  <si>
    <t>Медведникова</t>
  </si>
  <si>
    <t>Вялкина</t>
  </si>
  <si>
    <t>Гусева</t>
  </si>
  <si>
    <t>Хабарова</t>
  </si>
  <si>
    <t>Аксёнова</t>
  </si>
  <si>
    <t>Летова</t>
  </si>
  <si>
    <t>Воликова</t>
  </si>
  <si>
    <t>Мокрушина</t>
  </si>
  <si>
    <t>Беленцова</t>
  </si>
  <si>
    <t>Б51</t>
  </si>
  <si>
    <t>Денисенко</t>
  </si>
  <si>
    <t>Максм</t>
  </si>
  <si>
    <t>Кибаев Н.И.</t>
  </si>
  <si>
    <t>Б52</t>
  </si>
  <si>
    <t>Духно</t>
  </si>
  <si>
    <t>Б55</t>
  </si>
  <si>
    <t xml:space="preserve">Мухин </t>
  </si>
  <si>
    <t>Участник</t>
  </si>
  <si>
    <t>Б54</t>
  </si>
  <si>
    <t>Ахарина</t>
  </si>
  <si>
    <t>Б53</t>
  </si>
  <si>
    <t>Ильмурзина</t>
  </si>
  <si>
    <t>Рената</t>
  </si>
  <si>
    <t>Б62</t>
  </si>
  <si>
    <t>Черненко</t>
  </si>
  <si>
    <t>Крестьянникова</t>
  </si>
  <si>
    <t>Б72</t>
  </si>
  <si>
    <t xml:space="preserve">Кулагина </t>
  </si>
  <si>
    <t>Б71</t>
  </si>
  <si>
    <t xml:space="preserve">Аксинина </t>
  </si>
  <si>
    <t>Алена</t>
  </si>
  <si>
    <t>Б81</t>
  </si>
  <si>
    <t>Шелковникова</t>
  </si>
  <si>
    <t>Кибаев Н.И</t>
  </si>
  <si>
    <t>Б82</t>
  </si>
  <si>
    <t xml:space="preserve">Межевикин </t>
  </si>
  <si>
    <t>Б91</t>
  </si>
  <si>
    <t xml:space="preserve">Якубовская </t>
  </si>
  <si>
    <t>Марья</t>
  </si>
  <si>
    <t>Б92</t>
  </si>
  <si>
    <t>Казанцева</t>
  </si>
  <si>
    <t>Владислава</t>
  </si>
  <si>
    <t xml:space="preserve">Максим </t>
  </si>
  <si>
    <t>Дмитреевич</t>
  </si>
  <si>
    <t>МБОУ "ЕСШ №1 им.М.В.Ломоносова"</t>
  </si>
  <si>
    <t>МБОУ "ЕСШ №3"</t>
  </si>
  <si>
    <t>МБОУ "ЕСШ №9"</t>
  </si>
  <si>
    <t>МБОУ "Паратунская СШ"</t>
  </si>
  <si>
    <t>МБОУ "Пионерская СШ им. М.А. Евсюковой"</t>
  </si>
  <si>
    <t>МБОУ "Термальненская СШ"</t>
  </si>
  <si>
    <t>МБОУ "ЕСШ №2"</t>
  </si>
  <si>
    <t>МБОУ "ЕСШ №7 им. О. Н. Мамченкова"</t>
  </si>
  <si>
    <t>МБОУ "ЕОШ №4"</t>
  </si>
  <si>
    <t xml:space="preserve">МБОУ"Раздольненская СШ им. В.Н. Ролдугина" </t>
  </si>
  <si>
    <t>6-7В</t>
  </si>
  <si>
    <t>Дубинина</t>
  </si>
  <si>
    <t>МБОУ "ЕСШ №8"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</si>
</sst>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10" xfId="0" applyNumberFormat="1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40" fillId="0" borderId="10" xfId="0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wrapText="1"/>
    </xf>
    <xf numFmtId="0" fontId="2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left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0" xfId="0" applyFont="1" applyBorder="1" applyAlignment="1">
      <alignment vertical="top" wrapText="1"/>
    </xf>
    <xf numFmtId="0" fontId="40" fillId="0" borderId="12" xfId="0" applyFont="1" applyBorder="1" applyAlignment="1">
      <alignment horizontal="left"/>
    </xf>
    <xf numFmtId="0" fontId="40" fillId="0" borderId="12" xfId="0" applyFont="1" applyBorder="1" applyAlignment="1">
      <alignment vertical="top" wrapText="1"/>
    </xf>
    <xf numFmtId="0" fontId="41" fillId="0" borderId="12" xfId="0" applyFont="1" applyBorder="1" applyAlignment="1">
      <alignment horizontal="left"/>
    </xf>
    <xf numFmtId="0" fontId="40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3.421875" style="0" bestFit="1" customWidth="1"/>
    <col min="2" max="2" width="8.8515625" style="0" bestFit="1" customWidth="1"/>
    <col min="3" max="3" width="17.421875" style="0" bestFit="1" customWidth="1"/>
    <col min="4" max="4" width="11.7109375" style="0" bestFit="1" customWidth="1"/>
    <col min="5" max="5" width="15.57421875" style="0" bestFit="1" customWidth="1"/>
    <col min="6" max="6" width="36.7109375" style="0" bestFit="1" customWidth="1"/>
    <col min="7" max="8" width="3.28125" style="0" bestFit="1" customWidth="1"/>
    <col min="9" max="9" width="4.00390625" style="0" bestFit="1" customWidth="1"/>
    <col min="10" max="10" width="4.421875" style="0" bestFit="1" customWidth="1"/>
    <col min="11" max="11" width="10.00390625" style="0" bestFit="1" customWidth="1"/>
    <col min="12" max="12" width="11.8515625" style="0" bestFit="1" customWidth="1"/>
    <col min="13" max="13" width="34.57421875" style="0" bestFit="1" customWidth="1"/>
    <col min="14" max="14" width="11.8515625" style="0" bestFit="1" customWidth="1"/>
    <col min="15" max="15" width="12.00390625" style="0" bestFit="1" customWidth="1"/>
  </cols>
  <sheetData>
    <row r="1" spans="1:15" ht="15">
      <c r="A1" s="44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2" t="s">
        <v>2</v>
      </c>
      <c r="L2" s="5" t="s">
        <v>3</v>
      </c>
      <c r="M2" s="5" t="s">
        <v>12</v>
      </c>
      <c r="N2" s="8" t="s">
        <v>9</v>
      </c>
      <c r="O2" s="8" t="s">
        <v>10</v>
      </c>
    </row>
    <row r="3" spans="1:15" ht="15">
      <c r="A3" s="5"/>
      <c r="B3" s="5"/>
      <c r="C3" s="5"/>
      <c r="D3" s="5"/>
      <c r="E3" s="5"/>
      <c r="F3" s="7" t="s">
        <v>4</v>
      </c>
      <c r="G3" s="5">
        <v>11</v>
      </c>
      <c r="H3" s="5">
        <v>10</v>
      </c>
      <c r="I3" s="5">
        <v>5</v>
      </c>
      <c r="J3" s="1">
        <v>5.5</v>
      </c>
      <c r="K3" s="5">
        <f aca="true" t="shared" si="0" ref="K3:K34">SUM(G3:J3)</f>
        <v>31.5</v>
      </c>
      <c r="L3" s="5"/>
      <c r="M3" s="5"/>
      <c r="N3" s="9"/>
      <c r="O3" s="9"/>
    </row>
    <row r="4" spans="1:15" ht="15">
      <c r="A4" s="5"/>
      <c r="B4" s="13" t="s">
        <v>5</v>
      </c>
      <c r="C4" s="13" t="s">
        <v>6</v>
      </c>
      <c r="D4" s="13" t="s">
        <v>7</v>
      </c>
      <c r="E4" s="13" t="s">
        <v>11</v>
      </c>
      <c r="F4" s="13" t="s">
        <v>8</v>
      </c>
      <c r="G4" s="13"/>
      <c r="H4" s="13"/>
      <c r="I4" s="13"/>
      <c r="J4" s="14"/>
      <c r="K4" s="13">
        <f t="shared" si="0"/>
        <v>0</v>
      </c>
      <c r="L4" s="13"/>
      <c r="M4" s="13"/>
      <c r="N4" s="9"/>
      <c r="O4" s="9"/>
    </row>
    <row r="5" spans="1:15" ht="15">
      <c r="A5" s="5">
        <v>1</v>
      </c>
      <c r="B5" s="12" t="s">
        <v>30</v>
      </c>
      <c r="C5" s="11" t="s">
        <v>733</v>
      </c>
      <c r="D5" s="11" t="s">
        <v>167</v>
      </c>
      <c r="E5" s="11" t="s">
        <v>23</v>
      </c>
      <c r="F5" s="11" t="s">
        <v>993</v>
      </c>
      <c r="G5" s="11">
        <v>10</v>
      </c>
      <c r="H5" s="11">
        <v>8</v>
      </c>
      <c r="I5" s="11">
        <v>5</v>
      </c>
      <c r="J5" s="21">
        <v>5.5</v>
      </c>
      <c r="K5" s="11">
        <f t="shared" si="0"/>
        <v>28.5</v>
      </c>
      <c r="L5" s="11" t="s">
        <v>24</v>
      </c>
      <c r="M5" s="11" t="s">
        <v>735</v>
      </c>
      <c r="N5" s="9"/>
      <c r="O5" s="9"/>
    </row>
    <row r="6" spans="1:15" ht="15">
      <c r="A6" s="5">
        <v>2</v>
      </c>
      <c r="B6" s="12" t="s">
        <v>20</v>
      </c>
      <c r="C6" s="11" t="s">
        <v>273</v>
      </c>
      <c r="D6" s="11" t="s">
        <v>274</v>
      </c>
      <c r="E6" s="11" t="s">
        <v>179</v>
      </c>
      <c r="F6" s="11" t="s">
        <v>989</v>
      </c>
      <c r="G6" s="11">
        <v>9</v>
      </c>
      <c r="H6" s="11">
        <v>10</v>
      </c>
      <c r="I6" s="11">
        <v>4</v>
      </c>
      <c r="J6" s="19">
        <v>4</v>
      </c>
      <c r="K6" s="11">
        <f t="shared" si="0"/>
        <v>27</v>
      </c>
      <c r="L6" s="11" t="s">
        <v>24</v>
      </c>
      <c r="M6" s="11" t="s">
        <v>267</v>
      </c>
      <c r="N6" s="9"/>
      <c r="O6" s="9"/>
    </row>
    <row r="7" spans="1:15" ht="15">
      <c r="A7" s="5">
        <v>3</v>
      </c>
      <c r="B7" s="12" t="s">
        <v>289</v>
      </c>
      <c r="C7" s="19" t="s">
        <v>290</v>
      </c>
      <c r="D7" s="19" t="s">
        <v>291</v>
      </c>
      <c r="E7" s="19" t="s">
        <v>123</v>
      </c>
      <c r="F7" s="11" t="s">
        <v>989</v>
      </c>
      <c r="G7" s="19">
        <v>8</v>
      </c>
      <c r="H7" s="19">
        <v>10</v>
      </c>
      <c r="I7" s="19">
        <v>4</v>
      </c>
      <c r="J7" s="19">
        <v>5</v>
      </c>
      <c r="K7" s="11">
        <f t="shared" si="0"/>
        <v>27</v>
      </c>
      <c r="L7" s="19" t="s">
        <v>24</v>
      </c>
      <c r="M7" s="11" t="s">
        <v>267</v>
      </c>
      <c r="N7" s="9"/>
      <c r="O7" s="9"/>
    </row>
    <row r="8" spans="1:15" ht="15">
      <c r="A8" s="5">
        <v>4</v>
      </c>
      <c r="B8" s="12" t="s">
        <v>30</v>
      </c>
      <c r="C8" s="11" t="s">
        <v>235</v>
      </c>
      <c r="D8" s="11" t="s">
        <v>272</v>
      </c>
      <c r="E8" s="11" t="s">
        <v>234</v>
      </c>
      <c r="F8" s="11" t="s">
        <v>994</v>
      </c>
      <c r="G8" s="11">
        <v>8</v>
      </c>
      <c r="H8" s="11">
        <v>10</v>
      </c>
      <c r="I8" s="11">
        <v>3</v>
      </c>
      <c r="J8" s="21">
        <v>5</v>
      </c>
      <c r="K8" s="11">
        <f t="shared" si="0"/>
        <v>26</v>
      </c>
      <c r="L8" s="11" t="s">
        <v>24</v>
      </c>
      <c r="M8" s="11" t="s">
        <v>915</v>
      </c>
      <c r="N8" s="9"/>
      <c r="O8" s="9"/>
    </row>
    <row r="9" spans="1:15" ht="15">
      <c r="A9" s="5">
        <v>5</v>
      </c>
      <c r="B9" s="12" t="s">
        <v>20</v>
      </c>
      <c r="C9" s="28" t="s">
        <v>21</v>
      </c>
      <c r="D9" s="28" t="s">
        <v>22</v>
      </c>
      <c r="E9" s="11" t="s">
        <v>23</v>
      </c>
      <c r="F9" s="11" t="s">
        <v>987</v>
      </c>
      <c r="G9" s="11">
        <v>8</v>
      </c>
      <c r="H9" s="11">
        <v>10</v>
      </c>
      <c r="I9" s="11">
        <v>3</v>
      </c>
      <c r="J9" s="21">
        <v>4.5</v>
      </c>
      <c r="K9" s="11">
        <f t="shared" si="0"/>
        <v>25.5</v>
      </c>
      <c r="L9" s="11" t="s">
        <v>24</v>
      </c>
      <c r="M9" s="11" t="s">
        <v>25</v>
      </c>
      <c r="N9" s="9"/>
      <c r="O9" s="9"/>
    </row>
    <row r="10" spans="1:15" ht="15">
      <c r="A10" s="5">
        <v>6</v>
      </c>
      <c r="B10" s="16" t="s">
        <v>26</v>
      </c>
      <c r="C10" s="17" t="s">
        <v>222</v>
      </c>
      <c r="D10" s="17" t="s">
        <v>223</v>
      </c>
      <c r="E10" s="17" t="s">
        <v>52</v>
      </c>
      <c r="F10" s="17" t="s">
        <v>988</v>
      </c>
      <c r="G10" s="17">
        <v>8</v>
      </c>
      <c r="H10" s="17">
        <v>10</v>
      </c>
      <c r="I10" s="17">
        <v>3</v>
      </c>
      <c r="J10" s="18">
        <v>4</v>
      </c>
      <c r="K10" s="17">
        <f t="shared" si="0"/>
        <v>25</v>
      </c>
      <c r="L10" s="11" t="s">
        <v>24</v>
      </c>
      <c r="M10" s="17" t="s">
        <v>225</v>
      </c>
      <c r="N10" s="9"/>
      <c r="O10" s="9"/>
    </row>
    <row r="11" spans="1:15" ht="15">
      <c r="A11" s="5">
        <v>7</v>
      </c>
      <c r="B11" s="16" t="s">
        <v>392</v>
      </c>
      <c r="C11" s="17" t="s">
        <v>393</v>
      </c>
      <c r="D11" s="17" t="s">
        <v>331</v>
      </c>
      <c r="E11" s="17" t="s">
        <v>394</v>
      </c>
      <c r="F11" s="17" t="s">
        <v>395</v>
      </c>
      <c r="G11" s="17">
        <v>9</v>
      </c>
      <c r="H11" s="17">
        <v>8</v>
      </c>
      <c r="I11" s="17">
        <v>3</v>
      </c>
      <c r="J11" s="37">
        <v>5</v>
      </c>
      <c r="K11" s="17">
        <f t="shared" si="0"/>
        <v>25</v>
      </c>
      <c r="L11" s="11" t="s">
        <v>24</v>
      </c>
      <c r="M11" s="17" t="s">
        <v>396</v>
      </c>
      <c r="N11" s="20"/>
      <c r="O11" s="9"/>
    </row>
    <row r="12" spans="1:15" ht="15">
      <c r="A12" s="5">
        <v>8</v>
      </c>
      <c r="B12" s="16" t="s">
        <v>736</v>
      </c>
      <c r="C12" s="37" t="s">
        <v>737</v>
      </c>
      <c r="D12" s="37" t="s">
        <v>409</v>
      </c>
      <c r="E12" s="37" t="s">
        <v>738</v>
      </c>
      <c r="F12" s="17" t="s">
        <v>993</v>
      </c>
      <c r="G12" s="37">
        <v>8</v>
      </c>
      <c r="H12" s="37">
        <v>10</v>
      </c>
      <c r="I12" s="37">
        <v>2</v>
      </c>
      <c r="J12" s="37">
        <v>4.5</v>
      </c>
      <c r="K12" s="17">
        <f t="shared" si="0"/>
        <v>24.5</v>
      </c>
      <c r="L12" s="37" t="s">
        <v>483</v>
      </c>
      <c r="M12" s="17" t="s">
        <v>735</v>
      </c>
      <c r="N12" s="9"/>
      <c r="O12" s="9"/>
    </row>
    <row r="13" spans="1:15" ht="15">
      <c r="A13" s="5">
        <v>9</v>
      </c>
      <c r="B13" s="16" t="s">
        <v>34</v>
      </c>
      <c r="C13" s="17" t="s">
        <v>916</v>
      </c>
      <c r="D13" s="17" t="s">
        <v>672</v>
      </c>
      <c r="E13" s="17" t="s">
        <v>332</v>
      </c>
      <c r="F13" s="17" t="s">
        <v>994</v>
      </c>
      <c r="G13" s="17">
        <v>6</v>
      </c>
      <c r="H13" s="17">
        <v>10</v>
      </c>
      <c r="I13" s="17">
        <v>3</v>
      </c>
      <c r="J13" s="37">
        <v>5.5</v>
      </c>
      <c r="K13" s="17">
        <f t="shared" si="0"/>
        <v>24.5</v>
      </c>
      <c r="L13" s="37" t="s">
        <v>483</v>
      </c>
      <c r="M13" s="17" t="s">
        <v>915</v>
      </c>
      <c r="N13" s="9"/>
      <c r="O13" s="9"/>
    </row>
    <row r="14" spans="1:15" ht="15">
      <c r="A14" s="5">
        <v>10</v>
      </c>
      <c r="B14" s="16" t="s">
        <v>392</v>
      </c>
      <c r="C14" s="17" t="s">
        <v>720</v>
      </c>
      <c r="D14" s="17" t="s">
        <v>272</v>
      </c>
      <c r="E14" s="17" t="s">
        <v>123</v>
      </c>
      <c r="F14" s="17" t="s">
        <v>992</v>
      </c>
      <c r="G14" s="17">
        <v>7</v>
      </c>
      <c r="H14" s="17">
        <v>8</v>
      </c>
      <c r="I14" s="17">
        <v>4</v>
      </c>
      <c r="J14" s="37">
        <v>5</v>
      </c>
      <c r="K14" s="17">
        <f t="shared" si="0"/>
        <v>24</v>
      </c>
      <c r="L14" s="11" t="s">
        <v>24</v>
      </c>
      <c r="M14" s="17" t="s">
        <v>722</v>
      </c>
      <c r="N14" s="9"/>
      <c r="O14" s="9"/>
    </row>
    <row r="15" spans="1:15" ht="15">
      <c r="A15" s="5">
        <v>11</v>
      </c>
      <c r="B15" s="16" t="s">
        <v>289</v>
      </c>
      <c r="C15" s="37" t="s">
        <v>739</v>
      </c>
      <c r="D15" s="37" t="s">
        <v>293</v>
      </c>
      <c r="E15" s="37" t="s">
        <v>248</v>
      </c>
      <c r="F15" s="17" t="s">
        <v>993</v>
      </c>
      <c r="G15" s="37">
        <v>9</v>
      </c>
      <c r="H15" s="37">
        <v>8</v>
      </c>
      <c r="I15" s="37">
        <v>2</v>
      </c>
      <c r="J15" s="37">
        <v>4.5</v>
      </c>
      <c r="K15" s="17">
        <f t="shared" si="0"/>
        <v>23.5</v>
      </c>
      <c r="L15" s="37" t="s">
        <v>483</v>
      </c>
      <c r="M15" s="17" t="s">
        <v>735</v>
      </c>
      <c r="N15" s="9"/>
      <c r="O15" s="9"/>
    </row>
    <row r="16" spans="1:15" ht="15">
      <c r="A16" s="5">
        <v>12</v>
      </c>
      <c r="B16" s="12" t="s">
        <v>740</v>
      </c>
      <c r="C16" s="21" t="s">
        <v>741</v>
      </c>
      <c r="D16" s="21" t="s">
        <v>576</v>
      </c>
      <c r="E16" s="21" t="s">
        <v>179</v>
      </c>
      <c r="F16" s="11" t="s">
        <v>993</v>
      </c>
      <c r="G16" s="21">
        <v>8</v>
      </c>
      <c r="H16" s="21">
        <v>7</v>
      </c>
      <c r="I16" s="21">
        <v>3</v>
      </c>
      <c r="J16" s="21">
        <v>5.5</v>
      </c>
      <c r="K16" s="11">
        <f t="shared" si="0"/>
        <v>23.5</v>
      </c>
      <c r="L16" s="37" t="s">
        <v>483</v>
      </c>
      <c r="M16" s="11" t="s">
        <v>735</v>
      </c>
      <c r="N16" s="9"/>
      <c r="O16" s="9"/>
    </row>
    <row r="17" spans="1:15" ht="15">
      <c r="A17" s="5">
        <v>13</v>
      </c>
      <c r="B17" s="12" t="s">
        <v>742</v>
      </c>
      <c r="C17" s="21" t="s">
        <v>743</v>
      </c>
      <c r="D17" s="21" t="s">
        <v>725</v>
      </c>
      <c r="E17" s="21" t="s">
        <v>206</v>
      </c>
      <c r="F17" s="11" t="s">
        <v>993</v>
      </c>
      <c r="G17" s="21">
        <v>7</v>
      </c>
      <c r="H17" s="21">
        <v>8</v>
      </c>
      <c r="I17" s="21">
        <v>4</v>
      </c>
      <c r="J17" s="21">
        <v>4.5</v>
      </c>
      <c r="K17" s="11">
        <f t="shared" si="0"/>
        <v>23.5</v>
      </c>
      <c r="L17" s="37" t="s">
        <v>483</v>
      </c>
      <c r="M17" s="11" t="s">
        <v>735</v>
      </c>
      <c r="N17" s="9"/>
      <c r="O17" s="9"/>
    </row>
    <row r="18" spans="1:15" ht="15">
      <c r="A18" s="5">
        <v>14</v>
      </c>
      <c r="B18" s="12" t="s">
        <v>26</v>
      </c>
      <c r="C18" s="28" t="s">
        <v>27</v>
      </c>
      <c r="D18" s="28" t="s">
        <v>28</v>
      </c>
      <c r="E18" s="11" t="s">
        <v>29</v>
      </c>
      <c r="F18" s="11" t="s">
        <v>987</v>
      </c>
      <c r="G18" s="11">
        <v>7</v>
      </c>
      <c r="H18" s="11">
        <v>10</v>
      </c>
      <c r="I18" s="11">
        <v>1.5</v>
      </c>
      <c r="J18" s="21">
        <v>4.5</v>
      </c>
      <c r="K18" s="11">
        <f t="shared" si="0"/>
        <v>23</v>
      </c>
      <c r="L18" s="11" t="s">
        <v>24</v>
      </c>
      <c r="M18" s="11" t="s">
        <v>25</v>
      </c>
      <c r="N18" s="9"/>
      <c r="O18" s="9"/>
    </row>
    <row r="19" spans="1:15" ht="15">
      <c r="A19" s="5">
        <v>15</v>
      </c>
      <c r="B19" s="12" t="s">
        <v>286</v>
      </c>
      <c r="C19" s="19" t="s">
        <v>287</v>
      </c>
      <c r="D19" s="19" t="s">
        <v>288</v>
      </c>
      <c r="E19" s="19" t="s">
        <v>188</v>
      </c>
      <c r="F19" s="11" t="s">
        <v>989</v>
      </c>
      <c r="G19" s="19">
        <v>6</v>
      </c>
      <c r="H19" s="19">
        <v>10</v>
      </c>
      <c r="I19" s="19">
        <v>3</v>
      </c>
      <c r="J19" s="19">
        <v>4</v>
      </c>
      <c r="K19" s="11">
        <f t="shared" si="0"/>
        <v>23</v>
      </c>
      <c r="L19" s="37" t="s">
        <v>483</v>
      </c>
      <c r="M19" s="11" t="s">
        <v>267</v>
      </c>
      <c r="N19" s="9"/>
      <c r="O19" s="9"/>
    </row>
    <row r="20" spans="1:15" ht="15">
      <c r="A20" s="5">
        <v>16</v>
      </c>
      <c r="B20" s="12" t="s">
        <v>30</v>
      </c>
      <c r="C20" s="28" t="s">
        <v>31</v>
      </c>
      <c r="D20" s="28" t="s">
        <v>32</v>
      </c>
      <c r="E20" s="11" t="s">
        <v>33</v>
      </c>
      <c r="F20" s="11" t="s">
        <v>987</v>
      </c>
      <c r="G20" s="11">
        <v>6</v>
      </c>
      <c r="H20" s="11">
        <v>8</v>
      </c>
      <c r="I20" s="11">
        <v>3</v>
      </c>
      <c r="J20" s="21">
        <v>5.5</v>
      </c>
      <c r="K20" s="11">
        <f t="shared" si="0"/>
        <v>22.5</v>
      </c>
      <c r="L20" s="11" t="s">
        <v>24</v>
      </c>
      <c r="M20" s="11" t="s">
        <v>25</v>
      </c>
      <c r="N20" s="9"/>
      <c r="O20" s="9"/>
    </row>
    <row r="21" spans="1:15" ht="15">
      <c r="A21" s="5">
        <v>17</v>
      </c>
      <c r="B21" s="12" t="s">
        <v>546</v>
      </c>
      <c r="C21" s="11" t="s">
        <v>547</v>
      </c>
      <c r="D21" s="11" t="s">
        <v>239</v>
      </c>
      <c r="E21" s="11" t="s">
        <v>548</v>
      </c>
      <c r="F21" s="11" t="s">
        <v>549</v>
      </c>
      <c r="G21" s="11">
        <v>7</v>
      </c>
      <c r="H21" s="11">
        <v>8</v>
      </c>
      <c r="I21" s="11">
        <v>3</v>
      </c>
      <c r="J21" s="21">
        <v>4.5</v>
      </c>
      <c r="K21" s="11">
        <f t="shared" si="0"/>
        <v>22.5</v>
      </c>
      <c r="L21" s="11" t="s">
        <v>24</v>
      </c>
      <c r="M21" s="11" t="s">
        <v>550</v>
      </c>
      <c r="N21" s="9"/>
      <c r="O21" s="9"/>
    </row>
    <row r="22" spans="1:15" ht="15">
      <c r="A22" s="5">
        <v>18</v>
      </c>
      <c r="B22" s="12" t="s">
        <v>551</v>
      </c>
      <c r="C22" s="11" t="s">
        <v>552</v>
      </c>
      <c r="D22" s="11" t="s">
        <v>409</v>
      </c>
      <c r="E22" s="11" t="s">
        <v>68</v>
      </c>
      <c r="F22" s="11" t="s">
        <v>549</v>
      </c>
      <c r="G22" s="11">
        <v>6</v>
      </c>
      <c r="H22" s="11">
        <v>8</v>
      </c>
      <c r="I22" s="11">
        <v>4</v>
      </c>
      <c r="J22" s="21">
        <v>4.5</v>
      </c>
      <c r="K22" s="11">
        <f t="shared" si="0"/>
        <v>22.5</v>
      </c>
      <c r="L22" s="11" t="s">
        <v>24</v>
      </c>
      <c r="M22" s="11" t="s">
        <v>550</v>
      </c>
      <c r="N22" s="9"/>
      <c r="O22" s="9"/>
    </row>
    <row r="23" spans="1:15" ht="15">
      <c r="A23" s="5">
        <v>19</v>
      </c>
      <c r="B23" s="12" t="s">
        <v>553</v>
      </c>
      <c r="C23" s="21" t="s">
        <v>554</v>
      </c>
      <c r="D23" s="21" t="s">
        <v>555</v>
      </c>
      <c r="E23" s="21" t="s">
        <v>158</v>
      </c>
      <c r="F23" s="11" t="s">
        <v>549</v>
      </c>
      <c r="G23" s="21">
        <v>6</v>
      </c>
      <c r="H23" s="21">
        <v>8</v>
      </c>
      <c r="I23" s="21">
        <v>3</v>
      </c>
      <c r="J23" s="21">
        <v>5.5</v>
      </c>
      <c r="K23" s="11">
        <f t="shared" si="0"/>
        <v>22.5</v>
      </c>
      <c r="L23" s="11" t="s">
        <v>24</v>
      </c>
      <c r="M23" s="11" t="s">
        <v>550</v>
      </c>
      <c r="N23" s="9"/>
      <c r="O23" s="9"/>
    </row>
    <row r="24" spans="1:15" ht="15">
      <c r="A24" s="5">
        <v>20</v>
      </c>
      <c r="B24" s="12" t="s">
        <v>38</v>
      </c>
      <c r="C24" s="11" t="s">
        <v>744</v>
      </c>
      <c r="D24" s="11" t="s">
        <v>481</v>
      </c>
      <c r="E24" s="11" t="s">
        <v>119</v>
      </c>
      <c r="F24" s="11" t="s">
        <v>993</v>
      </c>
      <c r="G24" s="11">
        <v>7</v>
      </c>
      <c r="H24" s="11">
        <v>8</v>
      </c>
      <c r="I24" s="11">
        <v>3</v>
      </c>
      <c r="J24" s="21">
        <v>4.5</v>
      </c>
      <c r="K24" s="11">
        <f t="shared" si="0"/>
        <v>22.5</v>
      </c>
      <c r="L24" s="37" t="s">
        <v>483</v>
      </c>
      <c r="M24" s="11" t="s">
        <v>735</v>
      </c>
      <c r="N24" s="9"/>
      <c r="O24" s="9"/>
    </row>
    <row r="25" spans="1:15" ht="15">
      <c r="A25" s="5">
        <v>21</v>
      </c>
      <c r="B25" s="12" t="s">
        <v>26</v>
      </c>
      <c r="C25" s="11" t="s">
        <v>745</v>
      </c>
      <c r="D25" s="11" t="s">
        <v>481</v>
      </c>
      <c r="E25" s="11" t="s">
        <v>119</v>
      </c>
      <c r="F25" s="11" t="s">
        <v>993</v>
      </c>
      <c r="G25" s="11">
        <v>6</v>
      </c>
      <c r="H25" s="11">
        <v>8</v>
      </c>
      <c r="I25" s="11">
        <v>3</v>
      </c>
      <c r="J25" s="21">
        <v>5</v>
      </c>
      <c r="K25" s="11">
        <f t="shared" si="0"/>
        <v>22</v>
      </c>
      <c r="L25" s="37" t="s">
        <v>483</v>
      </c>
      <c r="M25" s="11" t="s">
        <v>735</v>
      </c>
      <c r="N25" s="9"/>
      <c r="O25" s="9"/>
    </row>
    <row r="26" spans="1:15" ht="15">
      <c r="A26" s="5">
        <v>22</v>
      </c>
      <c r="B26" s="12" t="s">
        <v>20</v>
      </c>
      <c r="C26" s="11" t="s">
        <v>917</v>
      </c>
      <c r="D26" s="11" t="s">
        <v>336</v>
      </c>
      <c r="E26" s="11" t="s">
        <v>506</v>
      </c>
      <c r="F26" s="11" t="s">
        <v>994</v>
      </c>
      <c r="G26" s="11">
        <v>4</v>
      </c>
      <c r="H26" s="11">
        <v>10</v>
      </c>
      <c r="I26" s="11">
        <v>3</v>
      </c>
      <c r="J26" s="21">
        <v>5</v>
      </c>
      <c r="K26" s="11">
        <f t="shared" si="0"/>
        <v>22</v>
      </c>
      <c r="L26" s="37" t="s">
        <v>483</v>
      </c>
      <c r="M26" s="11" t="s">
        <v>915</v>
      </c>
      <c r="N26" s="9"/>
      <c r="O26" s="9"/>
    </row>
    <row r="27" spans="1:15" ht="15">
      <c r="A27" s="5">
        <v>23</v>
      </c>
      <c r="B27" s="12" t="s">
        <v>34</v>
      </c>
      <c r="C27" s="11" t="s">
        <v>268</v>
      </c>
      <c r="D27" s="11" t="s">
        <v>269</v>
      </c>
      <c r="E27" s="11" t="s">
        <v>270</v>
      </c>
      <c r="F27" s="11" t="s">
        <v>989</v>
      </c>
      <c r="G27" s="11">
        <v>8</v>
      </c>
      <c r="H27" s="11">
        <v>8</v>
      </c>
      <c r="I27" s="11">
        <v>2</v>
      </c>
      <c r="J27" s="19">
        <v>3.5</v>
      </c>
      <c r="K27" s="11">
        <f t="shared" si="0"/>
        <v>21.5</v>
      </c>
      <c r="L27" s="37" t="s">
        <v>483</v>
      </c>
      <c r="M27" s="11" t="s">
        <v>267</v>
      </c>
      <c r="N27" s="9"/>
      <c r="O27" s="9"/>
    </row>
    <row r="28" spans="1:15" ht="15">
      <c r="A28" s="5">
        <v>24</v>
      </c>
      <c r="B28" s="12" t="s">
        <v>230</v>
      </c>
      <c r="C28" s="19" t="s">
        <v>284</v>
      </c>
      <c r="D28" s="19" t="s">
        <v>285</v>
      </c>
      <c r="E28" s="19" t="s">
        <v>148</v>
      </c>
      <c r="F28" s="11" t="s">
        <v>989</v>
      </c>
      <c r="G28" s="19">
        <v>6</v>
      </c>
      <c r="H28" s="19">
        <v>8</v>
      </c>
      <c r="I28" s="19">
        <v>3</v>
      </c>
      <c r="J28" s="19">
        <v>4.5</v>
      </c>
      <c r="K28" s="11">
        <f t="shared" si="0"/>
        <v>21.5</v>
      </c>
      <c r="L28" s="37" t="s">
        <v>483</v>
      </c>
      <c r="M28" s="11" t="s">
        <v>267</v>
      </c>
      <c r="N28" s="9"/>
      <c r="O28" s="9"/>
    </row>
    <row r="29" spans="1:15" ht="15">
      <c r="A29" s="5">
        <v>25</v>
      </c>
      <c r="B29" s="12" t="s">
        <v>421</v>
      </c>
      <c r="C29" s="21" t="s">
        <v>422</v>
      </c>
      <c r="D29" s="21" t="s">
        <v>285</v>
      </c>
      <c r="E29" s="21" t="s">
        <v>277</v>
      </c>
      <c r="F29" s="11" t="s">
        <v>395</v>
      </c>
      <c r="G29" s="21">
        <v>7</v>
      </c>
      <c r="H29" s="21">
        <v>6</v>
      </c>
      <c r="I29" s="21">
        <v>3</v>
      </c>
      <c r="J29" s="21">
        <v>5.5</v>
      </c>
      <c r="K29" s="11">
        <f t="shared" si="0"/>
        <v>21.5</v>
      </c>
      <c r="L29" s="37" t="s">
        <v>483</v>
      </c>
      <c r="M29" s="11" t="s">
        <v>396</v>
      </c>
      <c r="N29" s="20"/>
      <c r="O29" s="9"/>
    </row>
    <row r="30" spans="1:15" ht="15">
      <c r="A30" s="5">
        <v>26</v>
      </c>
      <c r="B30" s="12" t="s">
        <v>34</v>
      </c>
      <c r="C30" s="28" t="s">
        <v>35</v>
      </c>
      <c r="D30" s="28" t="s">
        <v>36</v>
      </c>
      <c r="E30" s="11" t="s">
        <v>37</v>
      </c>
      <c r="F30" s="11" t="s">
        <v>987</v>
      </c>
      <c r="G30" s="11">
        <v>6</v>
      </c>
      <c r="H30" s="11">
        <v>8</v>
      </c>
      <c r="I30" s="11">
        <v>3</v>
      </c>
      <c r="J30" s="21">
        <v>4</v>
      </c>
      <c r="K30" s="11">
        <f t="shared" si="0"/>
        <v>21</v>
      </c>
      <c r="L30" s="37" t="s">
        <v>483</v>
      </c>
      <c r="M30" s="11" t="s">
        <v>25</v>
      </c>
      <c r="N30" s="9"/>
      <c r="O30" s="9"/>
    </row>
    <row r="31" spans="1:15" ht="15">
      <c r="A31" s="5">
        <v>27</v>
      </c>
      <c r="B31" s="12" t="s">
        <v>230</v>
      </c>
      <c r="C31" s="21" t="s">
        <v>746</v>
      </c>
      <c r="D31" s="21" t="s">
        <v>283</v>
      </c>
      <c r="E31" s="21" t="s">
        <v>266</v>
      </c>
      <c r="F31" s="11" t="s">
        <v>993</v>
      </c>
      <c r="G31" s="21">
        <v>7</v>
      </c>
      <c r="H31" s="21">
        <v>8</v>
      </c>
      <c r="I31" s="21">
        <v>3</v>
      </c>
      <c r="J31" s="21">
        <v>3</v>
      </c>
      <c r="K31" s="11">
        <f t="shared" si="0"/>
        <v>21</v>
      </c>
      <c r="L31" s="37" t="s">
        <v>483</v>
      </c>
      <c r="M31" s="11" t="s">
        <v>735</v>
      </c>
      <c r="N31" s="9"/>
      <c r="O31" s="9"/>
    </row>
    <row r="32" spans="1:15" ht="15">
      <c r="A32" s="5">
        <v>28</v>
      </c>
      <c r="B32" s="12" t="s">
        <v>38</v>
      </c>
      <c r="C32" s="11" t="s">
        <v>918</v>
      </c>
      <c r="D32" s="11" t="s">
        <v>919</v>
      </c>
      <c r="E32" s="11" t="s">
        <v>119</v>
      </c>
      <c r="F32" s="11" t="s">
        <v>994</v>
      </c>
      <c r="G32" s="11">
        <v>4</v>
      </c>
      <c r="H32" s="11">
        <v>10</v>
      </c>
      <c r="I32" s="11">
        <v>2</v>
      </c>
      <c r="J32" s="21">
        <v>5</v>
      </c>
      <c r="K32" s="11">
        <f t="shared" si="0"/>
        <v>21</v>
      </c>
      <c r="L32" s="37" t="s">
        <v>483</v>
      </c>
      <c r="M32" s="11" t="s">
        <v>915</v>
      </c>
      <c r="N32" s="9"/>
      <c r="O32" s="9"/>
    </row>
    <row r="33" spans="1:15" ht="15">
      <c r="A33" s="5">
        <v>29</v>
      </c>
      <c r="B33" s="12" t="s">
        <v>400</v>
      </c>
      <c r="C33" s="11" t="s">
        <v>401</v>
      </c>
      <c r="D33" s="11" t="s">
        <v>402</v>
      </c>
      <c r="E33" s="11" t="s">
        <v>60</v>
      </c>
      <c r="F33" s="11" t="s">
        <v>395</v>
      </c>
      <c r="G33" s="11">
        <v>5</v>
      </c>
      <c r="H33" s="11">
        <v>6</v>
      </c>
      <c r="I33" s="11">
        <v>4</v>
      </c>
      <c r="J33" s="21">
        <v>5.5</v>
      </c>
      <c r="K33" s="11">
        <f t="shared" si="0"/>
        <v>20.5</v>
      </c>
      <c r="L33" s="37" t="s">
        <v>483</v>
      </c>
      <c r="M33" s="11" t="s">
        <v>396</v>
      </c>
      <c r="N33" s="20"/>
      <c r="O33" s="9"/>
    </row>
    <row r="34" spans="1:15" ht="15">
      <c r="A34" s="5">
        <v>30</v>
      </c>
      <c r="B34" s="12" t="s">
        <v>397</v>
      </c>
      <c r="C34" s="11" t="s">
        <v>723</v>
      </c>
      <c r="D34" s="11" t="s">
        <v>608</v>
      </c>
      <c r="E34" s="11" t="s">
        <v>179</v>
      </c>
      <c r="F34" s="11" t="s">
        <v>992</v>
      </c>
      <c r="G34" s="11">
        <v>5</v>
      </c>
      <c r="H34" s="11">
        <v>8</v>
      </c>
      <c r="I34" s="11">
        <v>2</v>
      </c>
      <c r="J34" s="21">
        <v>5</v>
      </c>
      <c r="K34" s="11">
        <f t="shared" si="0"/>
        <v>20</v>
      </c>
      <c r="L34" s="37" t="s">
        <v>483</v>
      </c>
      <c r="M34" s="11" t="s">
        <v>722</v>
      </c>
      <c r="N34" s="9"/>
      <c r="O34" s="9"/>
    </row>
    <row r="35" spans="1:15" ht="15">
      <c r="A35" s="5">
        <v>31</v>
      </c>
      <c r="B35" s="12" t="s">
        <v>400</v>
      </c>
      <c r="C35" s="11" t="s">
        <v>724</v>
      </c>
      <c r="D35" s="11" t="s">
        <v>725</v>
      </c>
      <c r="E35" s="11" t="s">
        <v>148</v>
      </c>
      <c r="F35" s="11" t="s">
        <v>992</v>
      </c>
      <c r="G35" s="11">
        <v>4</v>
      </c>
      <c r="H35" s="11">
        <v>8</v>
      </c>
      <c r="I35" s="11">
        <v>3</v>
      </c>
      <c r="J35" s="21">
        <v>5</v>
      </c>
      <c r="K35" s="11">
        <f aca="true" t="shared" si="1" ref="K35:K66">SUM(G35:J35)</f>
        <v>20</v>
      </c>
      <c r="L35" s="37" t="s">
        <v>483</v>
      </c>
      <c r="M35" s="11" t="s">
        <v>722</v>
      </c>
      <c r="N35" s="9"/>
      <c r="O35" s="9"/>
    </row>
    <row r="36" spans="1:15" ht="15">
      <c r="A36" s="5">
        <v>32</v>
      </c>
      <c r="B36" s="12" t="s">
        <v>30</v>
      </c>
      <c r="C36" s="11" t="s">
        <v>480</v>
      </c>
      <c r="D36" s="11" t="s">
        <v>481</v>
      </c>
      <c r="E36" s="11" t="s">
        <v>346</v>
      </c>
      <c r="F36" s="11" t="s">
        <v>482</v>
      </c>
      <c r="G36" s="11">
        <v>8</v>
      </c>
      <c r="H36" s="11">
        <v>4</v>
      </c>
      <c r="I36" s="11">
        <v>4</v>
      </c>
      <c r="J36" s="21">
        <v>3.5</v>
      </c>
      <c r="K36" s="11">
        <f t="shared" si="1"/>
        <v>19.5</v>
      </c>
      <c r="L36" s="37" t="s">
        <v>483</v>
      </c>
      <c r="M36" s="11" t="s">
        <v>484</v>
      </c>
      <c r="N36" s="9"/>
      <c r="O36" s="9"/>
    </row>
    <row r="37" spans="1:15" ht="15">
      <c r="A37" s="5">
        <v>33</v>
      </c>
      <c r="B37" s="12" t="s">
        <v>556</v>
      </c>
      <c r="C37" s="11" t="s">
        <v>557</v>
      </c>
      <c r="D37" s="11" t="s">
        <v>336</v>
      </c>
      <c r="E37" s="11" t="s">
        <v>346</v>
      </c>
      <c r="F37" s="11" t="s">
        <v>549</v>
      </c>
      <c r="G37" s="11">
        <v>5</v>
      </c>
      <c r="H37" s="11">
        <v>8</v>
      </c>
      <c r="I37" s="11">
        <v>2</v>
      </c>
      <c r="J37" s="21">
        <v>4.5</v>
      </c>
      <c r="K37" s="11">
        <f t="shared" si="1"/>
        <v>19.5</v>
      </c>
      <c r="L37" s="37" t="s">
        <v>483</v>
      </c>
      <c r="M37" s="11" t="s">
        <v>550</v>
      </c>
      <c r="N37" s="9"/>
      <c r="O37" s="9"/>
    </row>
    <row r="38" spans="1:15" ht="15">
      <c r="A38" s="5">
        <v>34</v>
      </c>
      <c r="B38" s="12" t="s">
        <v>286</v>
      </c>
      <c r="C38" s="21" t="s">
        <v>747</v>
      </c>
      <c r="D38" s="21" t="s">
        <v>303</v>
      </c>
      <c r="E38" s="21" t="s">
        <v>87</v>
      </c>
      <c r="F38" s="11" t="s">
        <v>993</v>
      </c>
      <c r="G38" s="21">
        <v>5</v>
      </c>
      <c r="H38" s="21">
        <v>8</v>
      </c>
      <c r="I38" s="21">
        <v>2</v>
      </c>
      <c r="J38" s="21">
        <v>4.5</v>
      </c>
      <c r="K38" s="11">
        <f t="shared" si="1"/>
        <v>19.5</v>
      </c>
      <c r="L38" s="21" t="s">
        <v>107</v>
      </c>
      <c r="M38" s="11" t="s">
        <v>735</v>
      </c>
      <c r="N38" s="9"/>
      <c r="O38" s="9"/>
    </row>
    <row r="39" spans="1:15" ht="15">
      <c r="A39" s="5">
        <v>35</v>
      </c>
      <c r="B39" s="12" t="s">
        <v>38</v>
      </c>
      <c r="C39" s="28" t="s">
        <v>39</v>
      </c>
      <c r="D39" s="28" t="s">
        <v>40</v>
      </c>
      <c r="E39" s="11" t="s">
        <v>41</v>
      </c>
      <c r="F39" s="11" t="s">
        <v>987</v>
      </c>
      <c r="G39" s="11">
        <v>7</v>
      </c>
      <c r="H39" s="11">
        <v>4</v>
      </c>
      <c r="I39" s="11">
        <v>4</v>
      </c>
      <c r="J39" s="21">
        <v>4</v>
      </c>
      <c r="K39" s="11">
        <f t="shared" si="1"/>
        <v>19</v>
      </c>
      <c r="L39" s="37" t="s">
        <v>483</v>
      </c>
      <c r="M39" s="11" t="s">
        <v>25</v>
      </c>
      <c r="N39" s="9"/>
      <c r="O39" s="9"/>
    </row>
    <row r="40" spans="1:15" ht="15">
      <c r="A40" s="5">
        <v>36</v>
      </c>
      <c r="B40" s="12" t="s">
        <v>30</v>
      </c>
      <c r="C40" s="11" t="s">
        <v>226</v>
      </c>
      <c r="D40" s="11" t="s">
        <v>227</v>
      </c>
      <c r="E40" s="11" t="s">
        <v>228</v>
      </c>
      <c r="F40" s="11" t="s">
        <v>988</v>
      </c>
      <c r="G40" s="11">
        <v>5</v>
      </c>
      <c r="H40" s="11">
        <v>8</v>
      </c>
      <c r="I40" s="11">
        <v>3</v>
      </c>
      <c r="J40" s="30">
        <v>3</v>
      </c>
      <c r="K40" s="11">
        <f t="shared" si="1"/>
        <v>19</v>
      </c>
      <c r="L40" s="37" t="s">
        <v>483</v>
      </c>
      <c r="M40" s="11" t="s">
        <v>225</v>
      </c>
      <c r="N40" s="9"/>
      <c r="O40" s="9"/>
    </row>
    <row r="41" spans="1:15" ht="15">
      <c r="A41" s="5">
        <v>37</v>
      </c>
      <c r="B41" s="12" t="s">
        <v>405</v>
      </c>
      <c r="C41" s="11" t="s">
        <v>406</v>
      </c>
      <c r="D41" s="11" t="s">
        <v>259</v>
      </c>
      <c r="E41" s="11" t="s">
        <v>158</v>
      </c>
      <c r="F41" s="11" t="s">
        <v>395</v>
      </c>
      <c r="G41" s="11">
        <v>4</v>
      </c>
      <c r="H41" s="11">
        <v>8</v>
      </c>
      <c r="I41" s="11">
        <v>3</v>
      </c>
      <c r="J41" s="21">
        <v>4</v>
      </c>
      <c r="K41" s="11">
        <f t="shared" si="1"/>
        <v>19</v>
      </c>
      <c r="L41" s="37" t="s">
        <v>483</v>
      </c>
      <c r="M41" s="11" t="s">
        <v>396</v>
      </c>
      <c r="N41" s="20"/>
      <c r="O41" s="9"/>
    </row>
    <row r="42" spans="1:15" ht="15">
      <c r="A42" s="5">
        <v>38</v>
      </c>
      <c r="B42" s="12" t="s">
        <v>558</v>
      </c>
      <c r="C42" s="11" t="s">
        <v>559</v>
      </c>
      <c r="D42" s="11" t="s">
        <v>167</v>
      </c>
      <c r="E42" s="11" t="s">
        <v>158</v>
      </c>
      <c r="F42" s="11" t="s">
        <v>549</v>
      </c>
      <c r="G42" s="11">
        <v>10</v>
      </c>
      <c r="H42" s="11">
        <v>2</v>
      </c>
      <c r="I42" s="11">
        <v>3</v>
      </c>
      <c r="J42" s="21">
        <v>4</v>
      </c>
      <c r="K42" s="11">
        <f t="shared" si="1"/>
        <v>19</v>
      </c>
      <c r="L42" s="37" t="s">
        <v>483</v>
      </c>
      <c r="M42" s="11" t="s">
        <v>550</v>
      </c>
      <c r="N42" s="9"/>
      <c r="O42" s="9"/>
    </row>
    <row r="43" spans="1:15" ht="15">
      <c r="A43" s="5">
        <v>39</v>
      </c>
      <c r="B43" s="12" t="s">
        <v>20</v>
      </c>
      <c r="C43" s="11" t="s">
        <v>748</v>
      </c>
      <c r="D43" s="11" t="s">
        <v>749</v>
      </c>
      <c r="E43" s="11" t="s">
        <v>626</v>
      </c>
      <c r="F43" s="11" t="s">
        <v>993</v>
      </c>
      <c r="G43" s="11">
        <v>5</v>
      </c>
      <c r="H43" s="11">
        <v>6</v>
      </c>
      <c r="I43" s="11">
        <v>3</v>
      </c>
      <c r="J43" s="21">
        <v>5</v>
      </c>
      <c r="K43" s="11">
        <f t="shared" si="1"/>
        <v>19</v>
      </c>
      <c r="L43" s="21" t="s">
        <v>107</v>
      </c>
      <c r="M43" s="11" t="s">
        <v>735</v>
      </c>
      <c r="N43" s="9"/>
      <c r="O43" s="9"/>
    </row>
    <row r="44" spans="1:15" ht="15">
      <c r="A44" s="5">
        <v>40</v>
      </c>
      <c r="B44" s="12" t="s">
        <v>407</v>
      </c>
      <c r="C44" s="11" t="s">
        <v>408</v>
      </c>
      <c r="D44" s="11" t="s">
        <v>409</v>
      </c>
      <c r="E44" s="11"/>
      <c r="F44" s="11" t="s">
        <v>395</v>
      </c>
      <c r="G44" s="11">
        <v>2</v>
      </c>
      <c r="H44" s="11">
        <v>10</v>
      </c>
      <c r="I44" s="11">
        <v>3</v>
      </c>
      <c r="J44" s="21">
        <v>3.5</v>
      </c>
      <c r="K44" s="11">
        <f t="shared" si="1"/>
        <v>18.5</v>
      </c>
      <c r="L44" s="37" t="s">
        <v>483</v>
      </c>
      <c r="M44" s="11" t="s">
        <v>396</v>
      </c>
      <c r="N44" s="20"/>
      <c r="O44" s="9"/>
    </row>
    <row r="45" spans="1:15" ht="15">
      <c r="A45" s="5">
        <v>41</v>
      </c>
      <c r="B45" s="12" t="s">
        <v>750</v>
      </c>
      <c r="C45" s="21" t="s">
        <v>751</v>
      </c>
      <c r="D45" s="21" t="s">
        <v>752</v>
      </c>
      <c r="E45" s="21" t="s">
        <v>119</v>
      </c>
      <c r="F45" s="11" t="s">
        <v>993</v>
      </c>
      <c r="G45" s="21">
        <v>6</v>
      </c>
      <c r="H45" s="21">
        <v>6</v>
      </c>
      <c r="I45" s="21">
        <v>2</v>
      </c>
      <c r="J45" s="21">
        <v>4.5</v>
      </c>
      <c r="K45" s="11">
        <f t="shared" si="1"/>
        <v>18.5</v>
      </c>
      <c r="L45" s="21" t="s">
        <v>107</v>
      </c>
      <c r="M45" s="11" t="s">
        <v>735</v>
      </c>
      <c r="N45" s="9"/>
      <c r="O45" s="9"/>
    </row>
    <row r="46" spans="1:15" ht="15">
      <c r="A46" s="5">
        <v>42</v>
      </c>
      <c r="B46" s="12" t="s">
        <v>38</v>
      </c>
      <c r="C46" s="11" t="s">
        <v>229</v>
      </c>
      <c r="D46" s="11" t="s">
        <v>985</v>
      </c>
      <c r="E46" s="11" t="s">
        <v>986</v>
      </c>
      <c r="F46" s="11" t="s">
        <v>988</v>
      </c>
      <c r="G46" s="11">
        <v>3</v>
      </c>
      <c r="H46" s="11">
        <v>6</v>
      </c>
      <c r="I46" s="11">
        <v>4</v>
      </c>
      <c r="J46" s="30">
        <v>5</v>
      </c>
      <c r="K46" s="11">
        <f t="shared" si="1"/>
        <v>18</v>
      </c>
      <c r="L46" s="11" t="s">
        <v>107</v>
      </c>
      <c r="M46" s="11" t="s">
        <v>225</v>
      </c>
      <c r="N46" s="9"/>
      <c r="O46" s="9"/>
    </row>
    <row r="47" spans="1:15" ht="15">
      <c r="A47" s="5">
        <v>43</v>
      </c>
      <c r="B47" s="12" t="s">
        <v>397</v>
      </c>
      <c r="C47" s="11" t="s">
        <v>398</v>
      </c>
      <c r="D47" s="11" t="s">
        <v>399</v>
      </c>
      <c r="E47" s="11" t="s">
        <v>114</v>
      </c>
      <c r="F47" s="11" t="s">
        <v>395</v>
      </c>
      <c r="G47" s="11">
        <v>5</v>
      </c>
      <c r="H47" s="11">
        <v>6</v>
      </c>
      <c r="I47" s="11">
        <v>4</v>
      </c>
      <c r="J47" s="21">
        <v>3</v>
      </c>
      <c r="K47" s="11">
        <f t="shared" si="1"/>
        <v>18</v>
      </c>
      <c r="L47" s="37" t="s">
        <v>483</v>
      </c>
      <c r="M47" s="11" t="s">
        <v>396</v>
      </c>
      <c r="N47" s="20"/>
      <c r="O47" s="9"/>
    </row>
    <row r="48" spans="1:15" ht="15">
      <c r="A48" s="5">
        <v>44</v>
      </c>
      <c r="B48" s="12" t="s">
        <v>560</v>
      </c>
      <c r="C48" s="11" t="s">
        <v>561</v>
      </c>
      <c r="D48" s="11" t="s">
        <v>562</v>
      </c>
      <c r="E48" s="11" t="s">
        <v>354</v>
      </c>
      <c r="F48" s="11" t="s">
        <v>549</v>
      </c>
      <c r="G48" s="11">
        <v>5</v>
      </c>
      <c r="H48" s="11">
        <v>6</v>
      </c>
      <c r="I48" s="11">
        <v>2</v>
      </c>
      <c r="J48" s="21">
        <v>5</v>
      </c>
      <c r="K48" s="11">
        <f t="shared" si="1"/>
        <v>18</v>
      </c>
      <c r="L48" s="37" t="s">
        <v>483</v>
      </c>
      <c r="M48" s="11" t="s">
        <v>550</v>
      </c>
      <c r="N48" s="9"/>
      <c r="O48" s="9"/>
    </row>
    <row r="49" spans="1:15" ht="15">
      <c r="A49" s="5">
        <v>45</v>
      </c>
      <c r="B49" s="12" t="s">
        <v>34</v>
      </c>
      <c r="C49" s="11" t="s">
        <v>753</v>
      </c>
      <c r="D49" s="11" t="s">
        <v>446</v>
      </c>
      <c r="E49" s="11" t="s">
        <v>430</v>
      </c>
      <c r="F49" s="11" t="s">
        <v>993</v>
      </c>
      <c r="G49" s="11">
        <v>6</v>
      </c>
      <c r="H49" s="11">
        <v>6</v>
      </c>
      <c r="I49" s="11">
        <v>2</v>
      </c>
      <c r="J49" s="21">
        <v>4</v>
      </c>
      <c r="K49" s="11">
        <f t="shared" si="1"/>
        <v>18</v>
      </c>
      <c r="L49" s="21" t="s">
        <v>107</v>
      </c>
      <c r="M49" s="11" t="s">
        <v>735</v>
      </c>
      <c r="N49" s="9"/>
      <c r="O49" s="9"/>
    </row>
    <row r="50" spans="1:15" ht="15">
      <c r="A50" s="5">
        <v>46</v>
      </c>
      <c r="B50" s="12" t="s">
        <v>20</v>
      </c>
      <c r="C50" s="11" t="s">
        <v>935</v>
      </c>
      <c r="D50" s="11" t="s">
        <v>247</v>
      </c>
      <c r="E50" s="11" t="s">
        <v>188</v>
      </c>
      <c r="F50" s="11" t="s">
        <v>936</v>
      </c>
      <c r="G50" s="11">
        <v>8</v>
      </c>
      <c r="H50" s="11">
        <v>4</v>
      </c>
      <c r="I50" s="11">
        <v>3</v>
      </c>
      <c r="J50" s="21">
        <v>3</v>
      </c>
      <c r="K50" s="11">
        <f t="shared" si="1"/>
        <v>18</v>
      </c>
      <c r="L50" s="37" t="s">
        <v>483</v>
      </c>
      <c r="M50" s="11" t="s">
        <v>937</v>
      </c>
      <c r="N50" s="9"/>
      <c r="O50" s="9"/>
    </row>
    <row r="51" spans="1:15" ht="15">
      <c r="A51" s="5">
        <v>47</v>
      </c>
      <c r="B51" s="12" t="s">
        <v>281</v>
      </c>
      <c r="C51" s="11" t="s">
        <v>282</v>
      </c>
      <c r="D51" s="11" t="s">
        <v>283</v>
      </c>
      <c r="E51" s="11" t="s">
        <v>87</v>
      </c>
      <c r="F51" s="11" t="s">
        <v>989</v>
      </c>
      <c r="G51" s="11">
        <v>6</v>
      </c>
      <c r="H51" s="11">
        <v>6</v>
      </c>
      <c r="I51" s="11">
        <v>2</v>
      </c>
      <c r="J51" s="19">
        <v>3.5</v>
      </c>
      <c r="K51" s="11">
        <f t="shared" si="1"/>
        <v>17.5</v>
      </c>
      <c r="L51" s="37" t="s">
        <v>483</v>
      </c>
      <c r="M51" s="11" t="s">
        <v>267</v>
      </c>
      <c r="N51" s="9"/>
      <c r="O51" s="9"/>
    </row>
    <row r="52" spans="1:15" ht="15">
      <c r="A52" s="5">
        <v>48</v>
      </c>
      <c r="B52" s="12" t="s">
        <v>403</v>
      </c>
      <c r="C52" s="11" t="s">
        <v>404</v>
      </c>
      <c r="D52" s="11" t="s">
        <v>283</v>
      </c>
      <c r="E52" s="11" t="s">
        <v>188</v>
      </c>
      <c r="F52" s="11" t="s">
        <v>395</v>
      </c>
      <c r="G52" s="11">
        <v>5</v>
      </c>
      <c r="H52" s="11">
        <v>6</v>
      </c>
      <c r="I52" s="11">
        <v>3</v>
      </c>
      <c r="J52" s="21">
        <v>3.5</v>
      </c>
      <c r="K52" s="11">
        <f t="shared" si="1"/>
        <v>17.5</v>
      </c>
      <c r="L52" s="37" t="s">
        <v>483</v>
      </c>
      <c r="M52" s="11" t="s">
        <v>396</v>
      </c>
      <c r="N52" s="20"/>
      <c r="O52" s="9"/>
    </row>
    <row r="53" spans="1:15" ht="15">
      <c r="A53" s="5">
        <v>49</v>
      </c>
      <c r="B53" s="12" t="s">
        <v>754</v>
      </c>
      <c r="C53" s="21" t="s">
        <v>755</v>
      </c>
      <c r="D53" s="21" t="s">
        <v>756</v>
      </c>
      <c r="E53" s="21" t="s">
        <v>461</v>
      </c>
      <c r="F53" s="11" t="s">
        <v>993</v>
      </c>
      <c r="G53" s="21">
        <v>4</v>
      </c>
      <c r="H53" s="21">
        <v>6</v>
      </c>
      <c r="I53" s="21">
        <v>3</v>
      </c>
      <c r="J53" s="21">
        <v>4.5</v>
      </c>
      <c r="K53" s="11">
        <f t="shared" si="1"/>
        <v>17.5</v>
      </c>
      <c r="L53" s="21" t="s">
        <v>107</v>
      </c>
      <c r="M53" s="11" t="s">
        <v>735</v>
      </c>
      <c r="N53" s="9"/>
      <c r="O53" s="9"/>
    </row>
    <row r="54" spans="1:15" ht="15">
      <c r="A54" s="5">
        <v>50</v>
      </c>
      <c r="B54" s="12" t="s">
        <v>616</v>
      </c>
      <c r="C54" s="11" t="s">
        <v>617</v>
      </c>
      <c r="D54" s="11" t="s">
        <v>293</v>
      </c>
      <c r="E54" s="11" t="s">
        <v>474</v>
      </c>
      <c r="F54" s="11" t="s">
        <v>991</v>
      </c>
      <c r="G54" s="11">
        <v>6</v>
      </c>
      <c r="H54" s="11">
        <v>4</v>
      </c>
      <c r="I54" s="11">
        <v>2</v>
      </c>
      <c r="J54" s="21">
        <v>5</v>
      </c>
      <c r="K54" s="11">
        <f t="shared" si="1"/>
        <v>17</v>
      </c>
      <c r="L54" s="37" t="s">
        <v>483</v>
      </c>
      <c r="M54" s="11" t="s">
        <v>618</v>
      </c>
      <c r="N54" s="9"/>
      <c r="O54" s="9"/>
    </row>
    <row r="55" spans="1:15" ht="15">
      <c r="A55" s="5">
        <v>51</v>
      </c>
      <c r="B55" s="12" t="s">
        <v>757</v>
      </c>
      <c r="C55" s="21" t="s">
        <v>758</v>
      </c>
      <c r="D55" s="21" t="s">
        <v>259</v>
      </c>
      <c r="E55" s="21" t="s">
        <v>23</v>
      </c>
      <c r="F55" s="11" t="s">
        <v>993</v>
      </c>
      <c r="G55" s="21">
        <v>4</v>
      </c>
      <c r="H55" s="21">
        <v>6</v>
      </c>
      <c r="I55" s="21">
        <v>3</v>
      </c>
      <c r="J55" s="21">
        <v>4</v>
      </c>
      <c r="K55" s="11">
        <f t="shared" si="1"/>
        <v>17</v>
      </c>
      <c r="L55" s="21" t="s">
        <v>107</v>
      </c>
      <c r="M55" s="11" t="s">
        <v>735</v>
      </c>
      <c r="N55" s="9"/>
      <c r="O55" s="9"/>
    </row>
    <row r="56" spans="1:15" ht="15">
      <c r="A56" s="5">
        <v>52</v>
      </c>
      <c r="B56" s="12" t="s">
        <v>230</v>
      </c>
      <c r="C56" s="11" t="s">
        <v>913</v>
      </c>
      <c r="D56" s="11" t="s">
        <v>914</v>
      </c>
      <c r="E56" s="11" t="s">
        <v>260</v>
      </c>
      <c r="F56" s="11" t="s">
        <v>988</v>
      </c>
      <c r="G56" s="11">
        <v>5</v>
      </c>
      <c r="H56" s="11">
        <v>6</v>
      </c>
      <c r="I56" s="11">
        <v>3</v>
      </c>
      <c r="J56" s="30">
        <v>2.5</v>
      </c>
      <c r="K56" s="11">
        <f t="shared" si="1"/>
        <v>16.5</v>
      </c>
      <c r="L56" s="11" t="s">
        <v>24</v>
      </c>
      <c r="M56" s="11" t="s">
        <v>225</v>
      </c>
      <c r="N56" s="9"/>
      <c r="O56" s="9"/>
    </row>
    <row r="57" spans="1:15" ht="15">
      <c r="A57" s="5">
        <v>53</v>
      </c>
      <c r="B57" s="12" t="s">
        <v>414</v>
      </c>
      <c r="C57" s="21" t="s">
        <v>415</v>
      </c>
      <c r="D57" s="21" t="s">
        <v>416</v>
      </c>
      <c r="E57" s="21" t="s">
        <v>417</v>
      </c>
      <c r="F57" s="11" t="s">
        <v>395</v>
      </c>
      <c r="G57" s="21">
        <v>3</v>
      </c>
      <c r="H57" s="21">
        <v>4</v>
      </c>
      <c r="I57" s="21">
        <v>5</v>
      </c>
      <c r="J57" s="21">
        <v>4.5</v>
      </c>
      <c r="K57" s="11">
        <f t="shared" si="1"/>
        <v>16.5</v>
      </c>
      <c r="L57" s="37" t="s">
        <v>483</v>
      </c>
      <c r="M57" s="11" t="s">
        <v>396</v>
      </c>
      <c r="N57" s="20"/>
      <c r="O57" s="9"/>
    </row>
    <row r="58" spans="1:15" ht="15">
      <c r="A58" s="5">
        <v>54</v>
      </c>
      <c r="B58" s="12" t="s">
        <v>563</v>
      </c>
      <c r="C58" s="11" t="s">
        <v>564</v>
      </c>
      <c r="D58" s="24" t="s">
        <v>362</v>
      </c>
      <c r="E58" s="11" t="s">
        <v>565</v>
      </c>
      <c r="F58" s="11" t="s">
        <v>549</v>
      </c>
      <c r="G58" s="11">
        <v>6</v>
      </c>
      <c r="H58" s="11">
        <v>2</v>
      </c>
      <c r="I58" s="11">
        <v>5</v>
      </c>
      <c r="J58" s="21">
        <v>3.5</v>
      </c>
      <c r="K58" s="11">
        <f t="shared" si="1"/>
        <v>16.5</v>
      </c>
      <c r="L58" s="11" t="s">
        <v>107</v>
      </c>
      <c r="M58" s="11" t="s">
        <v>550</v>
      </c>
      <c r="N58" s="9"/>
      <c r="O58" s="9"/>
    </row>
    <row r="59" spans="1:15" ht="15">
      <c r="A59" s="5">
        <v>55</v>
      </c>
      <c r="B59" s="12" t="s">
        <v>952</v>
      </c>
      <c r="C59" s="11" t="s">
        <v>953</v>
      </c>
      <c r="D59" s="11" t="s">
        <v>954</v>
      </c>
      <c r="E59" s="11"/>
      <c r="F59" s="11" t="s">
        <v>995</v>
      </c>
      <c r="G59" s="11">
        <v>8</v>
      </c>
      <c r="H59" s="11">
        <v>5</v>
      </c>
      <c r="I59" s="11">
        <v>2</v>
      </c>
      <c r="J59" s="21">
        <v>1.5</v>
      </c>
      <c r="K59" s="11">
        <f t="shared" si="1"/>
        <v>16.5</v>
      </c>
      <c r="L59" s="11" t="s">
        <v>24</v>
      </c>
      <c r="M59" s="11" t="s">
        <v>955</v>
      </c>
      <c r="N59" s="9"/>
      <c r="O59" s="9"/>
    </row>
    <row r="60" spans="1:15" ht="15">
      <c r="A60" s="5">
        <v>56</v>
      </c>
      <c r="B60" s="12" t="s">
        <v>30</v>
      </c>
      <c r="C60" s="11" t="s">
        <v>938</v>
      </c>
      <c r="D60" s="11" t="s">
        <v>555</v>
      </c>
      <c r="E60" s="11" t="s">
        <v>158</v>
      </c>
      <c r="F60" s="11" t="s">
        <v>936</v>
      </c>
      <c r="G60" s="11">
        <v>3</v>
      </c>
      <c r="H60" s="11">
        <v>6</v>
      </c>
      <c r="I60" s="11">
        <v>4</v>
      </c>
      <c r="J60" s="21">
        <v>3</v>
      </c>
      <c r="K60" s="11">
        <f t="shared" si="1"/>
        <v>16</v>
      </c>
      <c r="L60" s="21" t="s">
        <v>107</v>
      </c>
      <c r="M60" s="11" t="s">
        <v>937</v>
      </c>
      <c r="N60" s="9"/>
      <c r="O60" s="9"/>
    </row>
    <row r="61" spans="1:15" ht="15">
      <c r="A61" s="5">
        <v>57</v>
      </c>
      <c r="B61" s="12" t="s">
        <v>34</v>
      </c>
      <c r="C61" s="11" t="s">
        <v>899</v>
      </c>
      <c r="D61" s="11" t="s">
        <v>939</v>
      </c>
      <c r="E61" s="11" t="s">
        <v>158</v>
      </c>
      <c r="F61" s="11" t="s">
        <v>936</v>
      </c>
      <c r="G61" s="11">
        <v>5</v>
      </c>
      <c r="H61" s="11">
        <v>4</v>
      </c>
      <c r="I61" s="11">
        <v>3</v>
      </c>
      <c r="J61" s="21">
        <v>4</v>
      </c>
      <c r="K61" s="11">
        <f t="shared" si="1"/>
        <v>16</v>
      </c>
      <c r="L61" s="21" t="s">
        <v>107</v>
      </c>
      <c r="M61" s="11" t="s">
        <v>937</v>
      </c>
      <c r="N61" s="9"/>
      <c r="O61" s="9"/>
    </row>
    <row r="62" spans="1:15" ht="15">
      <c r="A62" s="5">
        <v>58</v>
      </c>
      <c r="B62" s="12" t="s">
        <v>956</v>
      </c>
      <c r="C62" s="11" t="s">
        <v>957</v>
      </c>
      <c r="D62" s="11" t="s">
        <v>537</v>
      </c>
      <c r="E62" s="11"/>
      <c r="F62" s="11" t="s">
        <v>995</v>
      </c>
      <c r="G62" s="11">
        <v>6</v>
      </c>
      <c r="H62" s="11">
        <v>4</v>
      </c>
      <c r="I62" s="11">
        <v>2</v>
      </c>
      <c r="J62" s="21">
        <v>4</v>
      </c>
      <c r="K62" s="11">
        <f t="shared" si="1"/>
        <v>16</v>
      </c>
      <c r="L62" s="37" t="s">
        <v>483</v>
      </c>
      <c r="M62" s="11" t="s">
        <v>955</v>
      </c>
      <c r="N62" s="9"/>
      <c r="O62" s="9"/>
    </row>
    <row r="63" spans="1:15" ht="15">
      <c r="A63" s="5">
        <v>59</v>
      </c>
      <c r="B63" s="12" t="s">
        <v>30</v>
      </c>
      <c r="C63" s="11" t="s">
        <v>265</v>
      </c>
      <c r="D63" s="11" t="s">
        <v>259</v>
      </c>
      <c r="E63" s="11" t="s">
        <v>266</v>
      </c>
      <c r="F63" s="11" t="s">
        <v>989</v>
      </c>
      <c r="G63" s="11">
        <v>5</v>
      </c>
      <c r="H63" s="11">
        <v>4</v>
      </c>
      <c r="I63" s="11">
        <v>3</v>
      </c>
      <c r="J63" s="19">
        <v>3.5</v>
      </c>
      <c r="K63" s="11">
        <f t="shared" si="1"/>
        <v>15.5</v>
      </c>
      <c r="L63" s="37" t="s">
        <v>483</v>
      </c>
      <c r="M63" s="11" t="s">
        <v>267</v>
      </c>
      <c r="N63" s="9"/>
      <c r="O63" s="9"/>
    </row>
    <row r="64" spans="1:15" ht="15">
      <c r="A64" s="5">
        <v>60</v>
      </c>
      <c r="B64" s="12" t="s">
        <v>38</v>
      </c>
      <c r="C64" s="11" t="s">
        <v>271</v>
      </c>
      <c r="D64" s="11" t="s">
        <v>272</v>
      </c>
      <c r="E64" s="11" t="s">
        <v>260</v>
      </c>
      <c r="F64" s="11" t="s">
        <v>989</v>
      </c>
      <c r="G64" s="11">
        <v>9</v>
      </c>
      <c r="H64" s="11">
        <v>2</v>
      </c>
      <c r="I64" s="11">
        <v>1</v>
      </c>
      <c r="J64" s="19">
        <v>3.5</v>
      </c>
      <c r="K64" s="11">
        <f t="shared" si="1"/>
        <v>15.5</v>
      </c>
      <c r="L64" s="37" t="s">
        <v>483</v>
      </c>
      <c r="M64" s="11" t="s">
        <v>267</v>
      </c>
      <c r="N64" s="9"/>
      <c r="O64" s="9"/>
    </row>
    <row r="65" spans="1:15" ht="15">
      <c r="A65" s="5">
        <v>61</v>
      </c>
      <c r="B65" s="12" t="s">
        <v>278</v>
      </c>
      <c r="C65" s="11" t="s">
        <v>279</v>
      </c>
      <c r="D65" s="11" t="s">
        <v>263</v>
      </c>
      <c r="E65" s="11" t="s">
        <v>280</v>
      </c>
      <c r="F65" s="11" t="s">
        <v>989</v>
      </c>
      <c r="G65" s="11">
        <v>7</v>
      </c>
      <c r="H65" s="11">
        <v>2</v>
      </c>
      <c r="I65" s="11">
        <v>3</v>
      </c>
      <c r="J65" s="19">
        <v>3.5</v>
      </c>
      <c r="K65" s="11">
        <f t="shared" si="1"/>
        <v>15.5</v>
      </c>
      <c r="L65" s="37" t="s">
        <v>483</v>
      </c>
      <c r="M65" s="11" t="s">
        <v>267</v>
      </c>
      <c r="N65" s="9"/>
      <c r="O65" s="9"/>
    </row>
    <row r="66" spans="1:15" ht="15">
      <c r="A66" s="5">
        <v>62</v>
      </c>
      <c r="B66" s="12" t="s">
        <v>281</v>
      </c>
      <c r="C66" s="11" t="s">
        <v>759</v>
      </c>
      <c r="D66" s="25" t="s">
        <v>596</v>
      </c>
      <c r="E66" s="11" t="s">
        <v>168</v>
      </c>
      <c r="F66" s="11" t="s">
        <v>993</v>
      </c>
      <c r="G66" s="11">
        <v>4</v>
      </c>
      <c r="H66" s="11">
        <v>6</v>
      </c>
      <c r="I66" s="11">
        <v>2</v>
      </c>
      <c r="J66" s="21">
        <v>3.5</v>
      </c>
      <c r="K66" s="11">
        <f t="shared" si="1"/>
        <v>15.5</v>
      </c>
      <c r="L66" s="21" t="s">
        <v>107</v>
      </c>
      <c r="M66" s="11" t="s">
        <v>735</v>
      </c>
      <c r="N66" s="9"/>
      <c r="O66" s="9"/>
    </row>
    <row r="67" spans="1:15" ht="15">
      <c r="A67" s="5">
        <v>63</v>
      </c>
      <c r="B67" s="12" t="s">
        <v>410</v>
      </c>
      <c r="C67" s="11" t="s">
        <v>411</v>
      </c>
      <c r="D67" s="11" t="s">
        <v>412</v>
      </c>
      <c r="E67" s="11" t="s">
        <v>413</v>
      </c>
      <c r="F67" s="11" t="s">
        <v>395</v>
      </c>
      <c r="G67" s="11">
        <v>5</v>
      </c>
      <c r="H67" s="11">
        <v>4</v>
      </c>
      <c r="I67" s="11">
        <v>3</v>
      </c>
      <c r="J67" s="21">
        <v>3</v>
      </c>
      <c r="K67" s="11">
        <f>SUM(G67:J67)</f>
        <v>15</v>
      </c>
      <c r="L67" s="11" t="s">
        <v>107</v>
      </c>
      <c r="M67" s="11" t="s">
        <v>396</v>
      </c>
      <c r="N67" s="20"/>
      <c r="O67" s="9"/>
    </row>
    <row r="68" spans="1:15" ht="15">
      <c r="A68" s="5">
        <v>64</v>
      </c>
      <c r="B68" s="12" t="s">
        <v>392</v>
      </c>
      <c r="C68" s="11" t="s">
        <v>599</v>
      </c>
      <c r="D68" s="11" t="s">
        <v>259</v>
      </c>
      <c r="E68" s="11" t="s">
        <v>158</v>
      </c>
      <c r="F68" s="11" t="s">
        <v>990</v>
      </c>
      <c r="G68" s="11">
        <v>2</v>
      </c>
      <c r="H68" s="11">
        <v>4</v>
      </c>
      <c r="I68" s="11">
        <v>4</v>
      </c>
      <c r="J68" s="21">
        <v>5</v>
      </c>
      <c r="K68" s="11">
        <f>SUM(G68:J68)</f>
        <v>15</v>
      </c>
      <c r="L68" s="11" t="s">
        <v>24</v>
      </c>
      <c r="M68" s="22" t="s">
        <v>600</v>
      </c>
      <c r="N68" s="9"/>
      <c r="O68" s="9"/>
    </row>
    <row r="69" spans="1:15" ht="15">
      <c r="A69" s="5">
        <v>65</v>
      </c>
      <c r="B69" s="12" t="s">
        <v>958</v>
      </c>
      <c r="C69" s="11" t="s">
        <v>959</v>
      </c>
      <c r="D69" s="11" t="s">
        <v>299</v>
      </c>
      <c r="E69" s="11"/>
      <c r="F69" s="11" t="s">
        <v>995</v>
      </c>
      <c r="G69" s="11">
        <v>5</v>
      </c>
      <c r="H69" s="11">
        <v>4</v>
      </c>
      <c r="I69" s="11">
        <v>2</v>
      </c>
      <c r="J69" s="21">
        <v>3</v>
      </c>
      <c r="K69" s="11">
        <f>SUM(G69:J69)</f>
        <v>14</v>
      </c>
      <c r="L69" s="11" t="s">
        <v>960</v>
      </c>
      <c r="M69" s="11" t="s">
        <v>955</v>
      </c>
      <c r="N69" s="9"/>
      <c r="O69" s="9"/>
    </row>
    <row r="70" spans="1:15" ht="15">
      <c r="A70" s="5">
        <v>66</v>
      </c>
      <c r="B70" s="12" t="s">
        <v>26</v>
      </c>
      <c r="C70" s="11" t="s">
        <v>275</v>
      </c>
      <c r="D70" s="11" t="s">
        <v>276</v>
      </c>
      <c r="E70" s="11" t="s">
        <v>277</v>
      </c>
      <c r="F70" s="11" t="s">
        <v>989</v>
      </c>
      <c r="G70" s="11">
        <v>7</v>
      </c>
      <c r="H70" s="11">
        <v>2</v>
      </c>
      <c r="I70" s="11">
        <v>3</v>
      </c>
      <c r="J70" s="19">
        <v>1.5</v>
      </c>
      <c r="K70" s="11">
        <f>SUM(G70:J70)</f>
        <v>13.5</v>
      </c>
      <c r="L70" s="11" t="s">
        <v>107</v>
      </c>
      <c r="M70" s="11" t="s">
        <v>267</v>
      </c>
      <c r="N70" s="9"/>
      <c r="O70" s="9"/>
    </row>
    <row r="71" spans="1:15" ht="15">
      <c r="A71" s="5">
        <v>67</v>
      </c>
      <c r="B71" s="12" t="s">
        <v>278</v>
      </c>
      <c r="C71" s="11" t="s">
        <v>760</v>
      </c>
      <c r="D71" s="11" t="s">
        <v>752</v>
      </c>
      <c r="E71" s="11"/>
      <c r="F71" s="11" t="s">
        <v>993</v>
      </c>
      <c r="G71" s="11">
        <v>3</v>
      </c>
      <c r="H71" s="11">
        <v>4</v>
      </c>
      <c r="I71" s="11">
        <v>2</v>
      </c>
      <c r="J71" s="21">
        <v>4.5</v>
      </c>
      <c r="K71" s="11">
        <f>SUM(G71:J71)</f>
        <v>13.5</v>
      </c>
      <c r="L71" s="21" t="s">
        <v>107</v>
      </c>
      <c r="M71" s="11" t="s">
        <v>735</v>
      </c>
      <c r="N71" s="9"/>
      <c r="O71" s="9"/>
    </row>
    <row r="72" spans="1:15" ht="15">
      <c r="A72" s="5">
        <v>68</v>
      </c>
      <c r="B72" s="12" t="s">
        <v>20</v>
      </c>
      <c r="C72" s="11" t="s">
        <v>231</v>
      </c>
      <c r="D72" s="11" t="s">
        <v>167</v>
      </c>
      <c r="E72" s="11" t="s">
        <v>139</v>
      </c>
      <c r="F72" s="11" t="s">
        <v>988</v>
      </c>
      <c r="G72" s="11">
        <v>5</v>
      </c>
      <c r="H72" s="11">
        <v>4</v>
      </c>
      <c r="I72" s="11">
        <v>3</v>
      </c>
      <c r="J72" s="30">
        <v>1</v>
      </c>
      <c r="K72" s="11">
        <f>SUM(G72:J72)</f>
        <v>13</v>
      </c>
      <c r="L72" s="37" t="s">
        <v>483</v>
      </c>
      <c r="M72" s="11" t="s">
        <v>225</v>
      </c>
      <c r="N72" s="9"/>
      <c r="O72" s="9"/>
    </row>
    <row r="73" spans="1:15" ht="15">
      <c r="A73" s="5">
        <v>69</v>
      </c>
      <c r="B73" s="12" t="s">
        <v>423</v>
      </c>
      <c r="C73" s="21" t="s">
        <v>424</v>
      </c>
      <c r="D73" s="21" t="s">
        <v>425</v>
      </c>
      <c r="E73" s="21" t="s">
        <v>68</v>
      </c>
      <c r="F73" s="11" t="s">
        <v>395</v>
      </c>
      <c r="G73" s="21">
        <v>4</v>
      </c>
      <c r="H73" s="21">
        <v>2</v>
      </c>
      <c r="I73" s="21">
        <v>3</v>
      </c>
      <c r="J73" s="21">
        <v>4</v>
      </c>
      <c r="K73" s="11">
        <f>SUM(G73:J73)</f>
        <v>13</v>
      </c>
      <c r="L73" s="21" t="s">
        <v>107</v>
      </c>
      <c r="M73" s="11" t="s">
        <v>396</v>
      </c>
      <c r="N73" s="20"/>
      <c r="O73" s="9"/>
    </row>
    <row r="74" spans="1:15" ht="15">
      <c r="A74" s="5">
        <v>70</v>
      </c>
      <c r="B74" s="12" t="s">
        <v>566</v>
      </c>
      <c r="C74" s="11" t="s">
        <v>567</v>
      </c>
      <c r="D74" s="11" t="s">
        <v>223</v>
      </c>
      <c r="E74" s="11" t="s">
        <v>461</v>
      </c>
      <c r="F74" s="11" t="s">
        <v>549</v>
      </c>
      <c r="G74" s="11">
        <v>3</v>
      </c>
      <c r="H74" s="11">
        <v>4</v>
      </c>
      <c r="I74" s="11">
        <v>3</v>
      </c>
      <c r="J74" s="21">
        <v>3</v>
      </c>
      <c r="K74" s="11">
        <f>SUM(G74:J74)</f>
        <v>13</v>
      </c>
      <c r="L74" s="21" t="s">
        <v>107</v>
      </c>
      <c r="M74" s="11" t="s">
        <v>550</v>
      </c>
      <c r="N74" s="9"/>
      <c r="O74" s="9"/>
    </row>
    <row r="75" spans="1:15" ht="15">
      <c r="A75" s="5">
        <v>71</v>
      </c>
      <c r="B75" s="12" t="s">
        <v>34</v>
      </c>
      <c r="C75" s="11" t="s">
        <v>232</v>
      </c>
      <c r="D75" s="11" t="s">
        <v>233</v>
      </c>
      <c r="E75" s="11" t="s">
        <v>234</v>
      </c>
      <c r="F75" s="11" t="s">
        <v>988</v>
      </c>
      <c r="G75" s="11">
        <v>4</v>
      </c>
      <c r="H75" s="11">
        <v>4</v>
      </c>
      <c r="I75" s="11">
        <v>0</v>
      </c>
      <c r="J75" s="30">
        <v>3.5</v>
      </c>
      <c r="K75" s="11">
        <f>SUM(G75:J75)</f>
        <v>11.5</v>
      </c>
      <c r="L75" s="21" t="s">
        <v>107</v>
      </c>
      <c r="M75" s="11" t="s">
        <v>225</v>
      </c>
      <c r="N75" s="9"/>
      <c r="O75" s="9"/>
    </row>
    <row r="76" spans="1:15" ht="15">
      <c r="A76" s="5">
        <v>72</v>
      </c>
      <c r="B76" s="12" t="s">
        <v>418</v>
      </c>
      <c r="C76" s="21" t="s">
        <v>419</v>
      </c>
      <c r="D76" s="21" t="s">
        <v>420</v>
      </c>
      <c r="E76" s="21" t="s">
        <v>248</v>
      </c>
      <c r="F76" s="11" t="s">
        <v>395</v>
      </c>
      <c r="G76" s="21">
        <v>4</v>
      </c>
      <c r="H76" s="21">
        <v>2</v>
      </c>
      <c r="I76" s="21">
        <v>3</v>
      </c>
      <c r="J76" s="21">
        <v>2.5</v>
      </c>
      <c r="K76" s="11">
        <f>SUM(G76:J76)</f>
        <v>11.5</v>
      </c>
      <c r="L76" s="21" t="s">
        <v>107</v>
      </c>
      <c r="M76" s="11" t="s">
        <v>396</v>
      </c>
      <c r="N76" s="20"/>
      <c r="O76" s="9"/>
    </row>
    <row r="77" spans="1:15" ht="15">
      <c r="A77" s="5">
        <v>73</v>
      </c>
      <c r="B77" s="12" t="s">
        <v>397</v>
      </c>
      <c r="C77" s="11" t="s">
        <v>601</v>
      </c>
      <c r="D77" s="11" t="s">
        <v>263</v>
      </c>
      <c r="E77" s="11" t="s">
        <v>168</v>
      </c>
      <c r="F77" s="11" t="s">
        <v>990</v>
      </c>
      <c r="G77" s="11">
        <v>3</v>
      </c>
      <c r="H77" s="11">
        <v>2</v>
      </c>
      <c r="I77" s="11">
        <v>3</v>
      </c>
      <c r="J77" s="21">
        <v>3</v>
      </c>
      <c r="K77" s="11">
        <f>SUM(G77:J77)</f>
        <v>11</v>
      </c>
      <c r="L77" s="21" t="s">
        <v>107</v>
      </c>
      <c r="M77" s="22" t="s">
        <v>600</v>
      </c>
      <c r="N77" s="9"/>
      <c r="O77" s="9"/>
    </row>
    <row r="78" spans="1:15" ht="15">
      <c r="A78" s="5">
        <v>74</v>
      </c>
      <c r="B78" s="12" t="s">
        <v>38</v>
      </c>
      <c r="C78" s="11" t="s">
        <v>940</v>
      </c>
      <c r="D78" s="11" t="s">
        <v>941</v>
      </c>
      <c r="E78" s="11" t="s">
        <v>942</v>
      </c>
      <c r="F78" s="11" t="s">
        <v>936</v>
      </c>
      <c r="G78" s="11">
        <v>4</v>
      </c>
      <c r="H78" s="11">
        <v>4</v>
      </c>
      <c r="I78" s="11">
        <v>3</v>
      </c>
      <c r="J78" s="21">
        <v>0</v>
      </c>
      <c r="K78" s="11">
        <f>SUM(G78:J78)</f>
        <v>11</v>
      </c>
      <c r="L78" s="21" t="s">
        <v>107</v>
      </c>
      <c r="M78" s="11" t="s">
        <v>937</v>
      </c>
      <c r="N78" s="9"/>
      <c r="O78" s="9"/>
    </row>
    <row r="79" spans="1:15" ht="15">
      <c r="A79" s="5">
        <v>75</v>
      </c>
      <c r="B79" s="12" t="s">
        <v>963</v>
      </c>
      <c r="C79" s="11" t="s">
        <v>964</v>
      </c>
      <c r="D79" s="11" t="s">
        <v>965</v>
      </c>
      <c r="E79" s="11"/>
      <c r="F79" s="11" t="s">
        <v>995</v>
      </c>
      <c r="G79" s="11">
        <v>2</v>
      </c>
      <c r="H79" s="11">
        <v>2</v>
      </c>
      <c r="I79" s="11">
        <v>0</v>
      </c>
      <c r="J79" s="21">
        <v>5.5</v>
      </c>
      <c r="K79" s="11">
        <f>SUM(G79:J79)</f>
        <v>9.5</v>
      </c>
      <c r="L79" s="21" t="s">
        <v>107</v>
      </c>
      <c r="M79" s="11" t="s">
        <v>955</v>
      </c>
      <c r="N79" s="9"/>
      <c r="O79" s="9"/>
    </row>
    <row r="80" spans="1:15" ht="15">
      <c r="A80" s="5">
        <v>76</v>
      </c>
      <c r="B80" s="12" t="s">
        <v>961</v>
      </c>
      <c r="C80" s="11" t="s">
        <v>962</v>
      </c>
      <c r="D80" s="11" t="s">
        <v>389</v>
      </c>
      <c r="E80" s="11"/>
      <c r="F80" s="11" t="s">
        <v>995</v>
      </c>
      <c r="G80" s="11">
        <v>5</v>
      </c>
      <c r="H80" s="11">
        <v>0</v>
      </c>
      <c r="I80" s="11">
        <v>2</v>
      </c>
      <c r="J80" s="21">
        <v>1.5</v>
      </c>
      <c r="K80" s="11">
        <f>SUM(G80:J80)</f>
        <v>8.5</v>
      </c>
      <c r="L80" s="21" t="s">
        <v>107</v>
      </c>
      <c r="M80" s="11" t="s">
        <v>955</v>
      </c>
      <c r="N80" s="9"/>
      <c r="O80" s="9"/>
    </row>
  </sheetData>
  <sheetProtection/>
  <autoFilter ref="B4:O80">
    <sortState ref="B5:O80">
      <sortCondition descending="1" sortBy="value" ref="K5:K80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="90" zoomScaleNormal="90" zoomScalePageLayoutView="0" workbookViewId="0" topLeftCell="A1">
      <selection activeCell="U19" sqref="U19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4.00390625" style="0" customWidth="1"/>
    <col min="4" max="5" width="14.8515625" style="0" customWidth="1"/>
    <col min="6" max="6" width="46.57421875" style="0" bestFit="1" customWidth="1"/>
    <col min="7" max="7" width="3.57421875" style="0" bestFit="1" customWidth="1"/>
    <col min="8" max="8" width="4.28125" style="0" bestFit="1" customWidth="1"/>
    <col min="9" max="9" width="3.421875" style="0" bestFit="1" customWidth="1"/>
    <col min="10" max="10" width="3.57421875" style="0" bestFit="1" customWidth="1"/>
    <col min="11" max="11" width="10.140625" style="0" bestFit="1" customWidth="1"/>
    <col min="12" max="12" width="11.8515625" style="0" bestFit="1" customWidth="1"/>
    <col min="13" max="13" width="31.57421875" style="0" bestFit="1" customWidth="1"/>
    <col min="15" max="15" width="15.7109375" style="0" bestFit="1" customWidth="1"/>
    <col min="16" max="16" width="10.57421875" style="0" bestFit="1" customWidth="1"/>
    <col min="17" max="17" width="10.8515625" style="0" bestFit="1" customWidth="1"/>
  </cols>
  <sheetData>
    <row r="1" spans="1:15" ht="15">
      <c r="A1" s="44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2" t="s">
        <v>2</v>
      </c>
      <c r="L2" s="5" t="s">
        <v>3</v>
      </c>
      <c r="M2" s="5" t="s">
        <v>12</v>
      </c>
      <c r="N2" s="8" t="s">
        <v>9</v>
      </c>
      <c r="O2" s="8" t="s">
        <v>10</v>
      </c>
    </row>
    <row r="3" spans="1:18" s="6" customFormat="1" ht="15">
      <c r="A3" s="5"/>
      <c r="B3" s="5"/>
      <c r="C3" s="5"/>
      <c r="D3" s="5"/>
      <c r="E3" s="5"/>
      <c r="F3" s="7" t="s">
        <v>4</v>
      </c>
      <c r="G3" s="5">
        <v>11</v>
      </c>
      <c r="H3" s="5">
        <v>10</v>
      </c>
      <c r="I3" s="5">
        <v>5</v>
      </c>
      <c r="J3" s="1">
        <v>5.5</v>
      </c>
      <c r="K3" s="5">
        <f>SUM(G3:J3)</f>
        <v>31.5</v>
      </c>
      <c r="L3" s="5"/>
      <c r="M3" s="5"/>
      <c r="N3" s="9"/>
      <c r="O3" s="9"/>
      <c r="Q3"/>
      <c r="R3"/>
    </row>
    <row r="4" spans="1:18" s="6" customFormat="1" ht="15">
      <c r="A4" s="5"/>
      <c r="B4" s="13" t="s">
        <v>5</v>
      </c>
      <c r="C4" s="13" t="s">
        <v>6</v>
      </c>
      <c r="D4" s="13" t="s">
        <v>7</v>
      </c>
      <c r="E4" s="13" t="s">
        <v>11</v>
      </c>
      <c r="F4" s="13" t="s">
        <v>8</v>
      </c>
      <c r="G4" s="13"/>
      <c r="H4" s="13"/>
      <c r="I4" s="13"/>
      <c r="J4" s="14"/>
      <c r="K4" s="13">
        <f>SUM(G4:J4)</f>
        <v>0</v>
      </c>
      <c r="L4" s="13"/>
      <c r="M4" s="13"/>
      <c r="N4" s="9"/>
      <c r="O4" s="9"/>
      <c r="Q4"/>
      <c r="R4"/>
    </row>
    <row r="5" spans="1:18" s="4" customFormat="1" ht="15">
      <c r="A5" s="29">
        <v>1</v>
      </c>
      <c r="B5" s="12" t="s">
        <v>315</v>
      </c>
      <c r="C5" s="19" t="s">
        <v>316</v>
      </c>
      <c r="D5" s="19" t="s">
        <v>299</v>
      </c>
      <c r="E5" s="19" t="s">
        <v>148</v>
      </c>
      <c r="F5" s="11" t="s">
        <v>989</v>
      </c>
      <c r="G5" s="19">
        <v>8</v>
      </c>
      <c r="H5" s="19">
        <v>10</v>
      </c>
      <c r="I5" s="19">
        <v>4</v>
      </c>
      <c r="J5" s="19">
        <v>5</v>
      </c>
      <c r="K5" s="11">
        <f>SUM(G5:J5)</f>
        <v>27</v>
      </c>
      <c r="L5" s="19" t="s">
        <v>24</v>
      </c>
      <c r="M5" s="11" t="s">
        <v>295</v>
      </c>
      <c r="N5" s="15"/>
      <c r="O5" s="15"/>
      <c r="Q5"/>
      <c r="R5"/>
    </row>
    <row r="6" spans="1:18" s="4" customFormat="1" ht="15">
      <c r="A6" s="29">
        <v>2</v>
      </c>
      <c r="B6" s="12" t="s">
        <v>568</v>
      </c>
      <c r="C6" s="11" t="s">
        <v>569</v>
      </c>
      <c r="D6" s="11" t="s">
        <v>570</v>
      </c>
      <c r="E6" s="11" t="s">
        <v>381</v>
      </c>
      <c r="F6" s="11" t="s">
        <v>549</v>
      </c>
      <c r="G6" s="11">
        <v>9</v>
      </c>
      <c r="H6" s="11">
        <v>10</v>
      </c>
      <c r="I6" s="11">
        <v>3</v>
      </c>
      <c r="J6" s="21">
        <v>5</v>
      </c>
      <c r="K6" s="11">
        <f>SUM(G6:J6)</f>
        <v>27</v>
      </c>
      <c r="L6" s="19" t="s">
        <v>24</v>
      </c>
      <c r="M6" s="11" t="s">
        <v>550</v>
      </c>
      <c r="N6" s="15"/>
      <c r="O6" s="15"/>
      <c r="Q6"/>
      <c r="R6"/>
    </row>
    <row r="7" spans="1:18" s="4" customFormat="1" ht="15">
      <c r="A7" s="29">
        <v>3</v>
      </c>
      <c r="B7" s="12" t="s">
        <v>428</v>
      </c>
      <c r="C7" s="11" t="s">
        <v>786</v>
      </c>
      <c r="D7" s="11" t="s">
        <v>283</v>
      </c>
      <c r="E7" s="11" t="s">
        <v>202</v>
      </c>
      <c r="F7" s="11" t="s">
        <v>787</v>
      </c>
      <c r="G7" s="21">
        <v>9</v>
      </c>
      <c r="H7" s="21">
        <v>10</v>
      </c>
      <c r="I7" s="21">
        <v>3</v>
      </c>
      <c r="J7" s="21">
        <v>5</v>
      </c>
      <c r="K7" s="21">
        <f>SUM(G7:J7)</f>
        <v>27</v>
      </c>
      <c r="L7" s="19" t="s">
        <v>24</v>
      </c>
      <c r="M7" s="11" t="s">
        <v>788</v>
      </c>
      <c r="N7" s="15"/>
      <c r="O7" s="15"/>
      <c r="Q7"/>
      <c r="R7"/>
    </row>
    <row r="8" spans="1:18" s="4" customFormat="1" ht="15">
      <c r="A8" s="29">
        <v>4</v>
      </c>
      <c r="B8" s="12" t="s">
        <v>789</v>
      </c>
      <c r="C8" s="21" t="s">
        <v>790</v>
      </c>
      <c r="D8" s="21" t="s">
        <v>791</v>
      </c>
      <c r="E8" s="21" t="s">
        <v>158</v>
      </c>
      <c r="F8" s="11" t="s">
        <v>787</v>
      </c>
      <c r="G8" s="21">
        <v>9</v>
      </c>
      <c r="H8" s="21">
        <v>10</v>
      </c>
      <c r="I8" s="21">
        <v>3</v>
      </c>
      <c r="J8" s="21">
        <v>5</v>
      </c>
      <c r="K8" s="21">
        <v>27</v>
      </c>
      <c r="L8" s="19" t="s">
        <v>24</v>
      </c>
      <c r="M8" s="11" t="s">
        <v>788</v>
      </c>
      <c r="N8" s="15"/>
      <c r="O8" s="15"/>
      <c r="Q8"/>
      <c r="R8"/>
    </row>
    <row r="9" spans="1:18" s="4" customFormat="1" ht="15">
      <c r="A9" s="29">
        <v>5</v>
      </c>
      <c r="B9" s="12" t="s">
        <v>42</v>
      </c>
      <c r="C9" s="32" t="s">
        <v>43</v>
      </c>
      <c r="D9" s="32" t="s">
        <v>44</v>
      </c>
      <c r="E9" s="11" t="s">
        <v>23</v>
      </c>
      <c r="F9" s="11" t="s">
        <v>987</v>
      </c>
      <c r="G9" s="11">
        <v>7</v>
      </c>
      <c r="H9" s="11">
        <v>10</v>
      </c>
      <c r="I9" s="11">
        <v>4</v>
      </c>
      <c r="J9" s="21">
        <v>5.5</v>
      </c>
      <c r="K9" s="11">
        <f aca="true" t="shared" si="0" ref="K9:K25">SUM(G9:J9)</f>
        <v>26.5</v>
      </c>
      <c r="L9" s="19" t="s">
        <v>24</v>
      </c>
      <c r="M9" s="11" t="s">
        <v>25</v>
      </c>
      <c r="N9" s="15"/>
      <c r="O9" s="15"/>
      <c r="Q9"/>
      <c r="R9"/>
    </row>
    <row r="10" spans="1:18" s="4" customFormat="1" ht="15">
      <c r="A10" s="29">
        <v>6</v>
      </c>
      <c r="B10" s="12" t="s">
        <v>45</v>
      </c>
      <c r="C10" s="32" t="s">
        <v>46</v>
      </c>
      <c r="D10" s="32" t="s">
        <v>47</v>
      </c>
      <c r="E10" s="11" t="s">
        <v>48</v>
      </c>
      <c r="F10" s="11" t="s">
        <v>987</v>
      </c>
      <c r="G10" s="11">
        <v>8</v>
      </c>
      <c r="H10" s="11">
        <v>10</v>
      </c>
      <c r="I10" s="11">
        <v>3</v>
      </c>
      <c r="J10" s="21">
        <v>5.5</v>
      </c>
      <c r="K10" s="11">
        <f t="shared" si="0"/>
        <v>26.5</v>
      </c>
      <c r="L10" s="19" t="s">
        <v>24</v>
      </c>
      <c r="M10" s="11" t="s">
        <v>25</v>
      </c>
      <c r="N10" s="15"/>
      <c r="O10" s="15"/>
      <c r="Q10"/>
      <c r="R10"/>
    </row>
    <row r="11" spans="1:18" s="4" customFormat="1" ht="15">
      <c r="A11" s="29">
        <v>7</v>
      </c>
      <c r="B11" s="12" t="s">
        <v>792</v>
      </c>
      <c r="C11" s="21" t="s">
        <v>793</v>
      </c>
      <c r="D11" s="21" t="s">
        <v>384</v>
      </c>
      <c r="E11" s="21" t="s">
        <v>206</v>
      </c>
      <c r="F11" s="11" t="s">
        <v>787</v>
      </c>
      <c r="G11" s="21">
        <v>7</v>
      </c>
      <c r="H11" s="21">
        <v>10</v>
      </c>
      <c r="I11" s="21">
        <v>4</v>
      </c>
      <c r="J11" s="21">
        <v>5.5</v>
      </c>
      <c r="K11" s="11">
        <f t="shared" si="0"/>
        <v>26.5</v>
      </c>
      <c r="L11" s="21" t="s">
        <v>483</v>
      </c>
      <c r="M11" s="11" t="s">
        <v>788</v>
      </c>
      <c r="N11" s="15"/>
      <c r="O11" s="15"/>
      <c r="Q11"/>
      <c r="R11"/>
    </row>
    <row r="12" spans="1:18" s="4" customFormat="1" ht="15">
      <c r="A12" s="29">
        <v>8</v>
      </c>
      <c r="B12" s="12" t="s">
        <v>794</v>
      </c>
      <c r="C12" s="11" t="s">
        <v>795</v>
      </c>
      <c r="D12" s="11" t="s">
        <v>272</v>
      </c>
      <c r="E12" s="11" t="s">
        <v>123</v>
      </c>
      <c r="F12" s="11" t="s">
        <v>787</v>
      </c>
      <c r="G12" s="21">
        <v>8</v>
      </c>
      <c r="H12" s="21">
        <v>10</v>
      </c>
      <c r="I12" s="21">
        <v>3</v>
      </c>
      <c r="J12" s="21">
        <v>5</v>
      </c>
      <c r="K12" s="11">
        <f t="shared" si="0"/>
        <v>26</v>
      </c>
      <c r="L12" s="21" t="s">
        <v>483</v>
      </c>
      <c r="M12" s="11" t="s">
        <v>788</v>
      </c>
      <c r="N12" s="15"/>
      <c r="O12" s="15"/>
      <c r="Q12"/>
      <c r="R12"/>
    </row>
    <row r="13" spans="1:18" s="4" customFormat="1" ht="15">
      <c r="A13" s="29">
        <v>9</v>
      </c>
      <c r="B13" s="12" t="s">
        <v>61</v>
      </c>
      <c r="C13" s="11" t="s">
        <v>304</v>
      </c>
      <c r="D13" s="11" t="s">
        <v>305</v>
      </c>
      <c r="E13" s="11" t="s">
        <v>188</v>
      </c>
      <c r="F13" s="11" t="s">
        <v>989</v>
      </c>
      <c r="G13" s="11">
        <v>7</v>
      </c>
      <c r="H13" s="11">
        <v>10</v>
      </c>
      <c r="I13" s="11">
        <v>3</v>
      </c>
      <c r="J13" s="19">
        <v>5.5</v>
      </c>
      <c r="K13" s="11">
        <f t="shared" si="0"/>
        <v>25.5</v>
      </c>
      <c r="L13" s="21" t="s">
        <v>483</v>
      </c>
      <c r="M13" s="11" t="s">
        <v>295</v>
      </c>
      <c r="N13" s="15"/>
      <c r="O13" s="15"/>
      <c r="Q13"/>
      <c r="R13"/>
    </row>
    <row r="14" spans="1:18" s="4" customFormat="1" ht="15">
      <c r="A14" s="29">
        <v>10</v>
      </c>
      <c r="B14" s="12" t="s">
        <v>306</v>
      </c>
      <c r="C14" s="11" t="s">
        <v>307</v>
      </c>
      <c r="D14" s="11" t="s">
        <v>303</v>
      </c>
      <c r="E14" s="11" t="s">
        <v>308</v>
      </c>
      <c r="F14" s="11" t="s">
        <v>989</v>
      </c>
      <c r="G14" s="11">
        <v>9</v>
      </c>
      <c r="H14" s="11">
        <v>8</v>
      </c>
      <c r="I14" s="11">
        <v>4</v>
      </c>
      <c r="J14" s="19">
        <v>4.5</v>
      </c>
      <c r="K14" s="11">
        <f t="shared" si="0"/>
        <v>25.5</v>
      </c>
      <c r="L14" s="21" t="s">
        <v>483</v>
      </c>
      <c r="M14" s="11" t="s">
        <v>295</v>
      </c>
      <c r="N14" s="15"/>
      <c r="O14" s="15"/>
      <c r="Q14"/>
      <c r="R14"/>
    </row>
    <row r="15" spans="1:18" s="4" customFormat="1" ht="15">
      <c r="A15" s="29">
        <v>11</v>
      </c>
      <c r="B15" s="12" t="s">
        <v>49</v>
      </c>
      <c r="C15" s="32" t="s">
        <v>50</v>
      </c>
      <c r="D15" s="32" t="s">
        <v>51</v>
      </c>
      <c r="E15" s="11" t="s">
        <v>52</v>
      </c>
      <c r="F15" s="11" t="s">
        <v>987</v>
      </c>
      <c r="G15" s="11">
        <v>7</v>
      </c>
      <c r="H15" s="11">
        <v>10</v>
      </c>
      <c r="I15" s="11">
        <v>4</v>
      </c>
      <c r="J15" s="21">
        <v>4</v>
      </c>
      <c r="K15" s="11">
        <f t="shared" si="0"/>
        <v>25</v>
      </c>
      <c r="L15" s="19" t="s">
        <v>24</v>
      </c>
      <c r="M15" s="11" t="s">
        <v>25</v>
      </c>
      <c r="N15" s="15"/>
      <c r="O15" s="15"/>
      <c r="Q15"/>
      <c r="R15"/>
    </row>
    <row r="16" spans="1:18" s="6" customFormat="1" ht="15">
      <c r="A16" s="29">
        <v>12</v>
      </c>
      <c r="B16" s="12" t="s">
        <v>426</v>
      </c>
      <c r="C16" s="11" t="s">
        <v>796</v>
      </c>
      <c r="D16" s="11" t="s">
        <v>336</v>
      </c>
      <c r="E16" s="11" t="s">
        <v>139</v>
      </c>
      <c r="F16" s="11" t="s">
        <v>787</v>
      </c>
      <c r="G16" s="11">
        <v>9</v>
      </c>
      <c r="H16" s="11">
        <v>8</v>
      </c>
      <c r="I16" s="11">
        <v>3</v>
      </c>
      <c r="J16" s="21">
        <v>5</v>
      </c>
      <c r="K16" s="11">
        <f t="shared" si="0"/>
        <v>25</v>
      </c>
      <c r="L16" s="11" t="s">
        <v>107</v>
      </c>
      <c r="M16" s="11" t="s">
        <v>788</v>
      </c>
      <c r="N16" s="15"/>
      <c r="O16" s="15"/>
      <c r="Q16"/>
      <c r="R16"/>
    </row>
    <row r="17" spans="1:18" s="6" customFormat="1" ht="15">
      <c r="A17" s="29">
        <v>13</v>
      </c>
      <c r="B17" s="12" t="s">
        <v>797</v>
      </c>
      <c r="C17" s="21" t="s">
        <v>798</v>
      </c>
      <c r="D17" s="21" t="s">
        <v>799</v>
      </c>
      <c r="E17" s="21" t="s">
        <v>119</v>
      </c>
      <c r="F17" s="11" t="s">
        <v>787</v>
      </c>
      <c r="G17" s="21">
        <v>7</v>
      </c>
      <c r="H17" s="21">
        <v>8</v>
      </c>
      <c r="I17" s="21">
        <v>4</v>
      </c>
      <c r="J17" s="21">
        <v>6</v>
      </c>
      <c r="K17" s="11">
        <f t="shared" si="0"/>
        <v>25</v>
      </c>
      <c r="L17" s="21" t="s">
        <v>107</v>
      </c>
      <c r="M17" s="11" t="s">
        <v>788</v>
      </c>
      <c r="N17" s="15"/>
      <c r="O17" s="15"/>
      <c r="Q17"/>
      <c r="R17"/>
    </row>
    <row r="18" spans="1:18" s="6" customFormat="1" ht="15">
      <c r="A18" s="29">
        <v>14</v>
      </c>
      <c r="B18" s="31" t="s">
        <v>313</v>
      </c>
      <c r="C18" s="12" t="s">
        <v>314</v>
      </c>
      <c r="D18" s="19" t="s">
        <v>223</v>
      </c>
      <c r="E18" s="19" t="s">
        <v>87</v>
      </c>
      <c r="F18" s="11" t="s">
        <v>989</v>
      </c>
      <c r="G18" s="19">
        <v>6</v>
      </c>
      <c r="H18" s="19">
        <v>10</v>
      </c>
      <c r="I18" s="19">
        <v>4</v>
      </c>
      <c r="J18" s="19">
        <v>4.5</v>
      </c>
      <c r="K18" s="11">
        <f t="shared" si="0"/>
        <v>24.5</v>
      </c>
      <c r="L18" s="21" t="s">
        <v>483</v>
      </c>
      <c r="M18" s="11" t="s">
        <v>295</v>
      </c>
      <c r="N18" s="15"/>
      <c r="O18" s="21"/>
      <c r="Q18"/>
      <c r="R18"/>
    </row>
    <row r="19" spans="1:18" s="6" customFormat="1" ht="15">
      <c r="A19" s="29">
        <v>15</v>
      </c>
      <c r="B19" s="12" t="s">
        <v>428</v>
      </c>
      <c r="C19" s="11" t="s">
        <v>429</v>
      </c>
      <c r="D19" s="11" t="s">
        <v>425</v>
      </c>
      <c r="E19" s="11" t="s">
        <v>430</v>
      </c>
      <c r="F19" s="11" t="s">
        <v>395</v>
      </c>
      <c r="G19" s="11">
        <v>7</v>
      </c>
      <c r="H19" s="11">
        <v>8</v>
      </c>
      <c r="I19" s="11">
        <v>5</v>
      </c>
      <c r="J19" s="21">
        <v>4.5</v>
      </c>
      <c r="K19" s="11">
        <f t="shared" si="0"/>
        <v>24.5</v>
      </c>
      <c r="L19" s="19" t="s">
        <v>24</v>
      </c>
      <c r="M19" s="11" t="s">
        <v>396</v>
      </c>
      <c r="N19" s="15"/>
      <c r="O19" s="15"/>
      <c r="Q19"/>
      <c r="R19"/>
    </row>
    <row r="20" spans="1:18" s="6" customFormat="1" ht="15">
      <c r="A20" s="29">
        <v>16</v>
      </c>
      <c r="B20" s="12" t="s">
        <v>45</v>
      </c>
      <c r="C20" s="11" t="s">
        <v>490</v>
      </c>
      <c r="D20" s="11" t="s">
        <v>491</v>
      </c>
      <c r="E20" s="11" t="s">
        <v>492</v>
      </c>
      <c r="F20" s="11" t="s">
        <v>482</v>
      </c>
      <c r="G20" s="11">
        <v>8</v>
      </c>
      <c r="H20" s="11">
        <v>8</v>
      </c>
      <c r="I20" s="11">
        <v>4</v>
      </c>
      <c r="J20" s="21">
        <v>4.5</v>
      </c>
      <c r="K20" s="11">
        <f t="shared" si="0"/>
        <v>24.5</v>
      </c>
      <c r="L20" s="19" t="s">
        <v>24</v>
      </c>
      <c r="M20" s="11" t="s">
        <v>484</v>
      </c>
      <c r="N20" s="15"/>
      <c r="O20" s="15"/>
      <c r="Q20"/>
      <c r="R20"/>
    </row>
    <row r="21" spans="1:18" s="6" customFormat="1" ht="15">
      <c r="A21" s="29">
        <v>17</v>
      </c>
      <c r="B21" s="12" t="s">
        <v>800</v>
      </c>
      <c r="C21" s="21" t="s">
        <v>801</v>
      </c>
      <c r="D21" s="21" t="s">
        <v>802</v>
      </c>
      <c r="E21" s="21" t="s">
        <v>803</v>
      </c>
      <c r="F21" s="11" t="s">
        <v>787</v>
      </c>
      <c r="G21" s="21">
        <v>7</v>
      </c>
      <c r="H21" s="21">
        <v>8</v>
      </c>
      <c r="I21" s="21">
        <v>4</v>
      </c>
      <c r="J21" s="21">
        <v>5</v>
      </c>
      <c r="K21" s="21">
        <f t="shared" si="0"/>
        <v>24</v>
      </c>
      <c r="L21" s="21" t="s">
        <v>107</v>
      </c>
      <c r="M21" s="11" t="s">
        <v>788</v>
      </c>
      <c r="N21" s="15"/>
      <c r="O21" s="15"/>
      <c r="Q21"/>
      <c r="R21"/>
    </row>
    <row r="22" spans="1:15" s="6" customFormat="1" ht="15">
      <c r="A22" s="29">
        <v>18</v>
      </c>
      <c r="B22" s="12" t="s">
        <v>804</v>
      </c>
      <c r="C22" s="21" t="s">
        <v>805</v>
      </c>
      <c r="D22" s="21" t="s">
        <v>272</v>
      </c>
      <c r="E22" s="21" t="s">
        <v>260</v>
      </c>
      <c r="F22" s="11" t="s">
        <v>787</v>
      </c>
      <c r="G22" s="11">
        <v>6</v>
      </c>
      <c r="H22" s="11">
        <v>10</v>
      </c>
      <c r="I22" s="11">
        <v>4</v>
      </c>
      <c r="J22" s="21">
        <v>4</v>
      </c>
      <c r="K22" s="11">
        <f t="shared" si="0"/>
        <v>24</v>
      </c>
      <c r="L22" s="21" t="s">
        <v>107</v>
      </c>
      <c r="M22" s="11" t="s">
        <v>788</v>
      </c>
      <c r="N22" s="15"/>
      <c r="O22" s="15"/>
    </row>
    <row r="23" spans="1:15" ht="15">
      <c r="A23" s="29">
        <v>19</v>
      </c>
      <c r="B23" s="12" t="s">
        <v>49</v>
      </c>
      <c r="C23" s="11" t="s">
        <v>235</v>
      </c>
      <c r="D23" s="11" t="s">
        <v>236</v>
      </c>
      <c r="E23" s="11" t="s">
        <v>237</v>
      </c>
      <c r="F23" s="11" t="s">
        <v>988</v>
      </c>
      <c r="G23" s="11">
        <v>6</v>
      </c>
      <c r="H23" s="11">
        <v>8</v>
      </c>
      <c r="I23" s="11">
        <v>4</v>
      </c>
      <c r="J23" s="30">
        <v>5.5</v>
      </c>
      <c r="K23" s="11">
        <f t="shared" si="0"/>
        <v>23.5</v>
      </c>
      <c r="L23" s="19" t="s">
        <v>24</v>
      </c>
      <c r="M23" s="11" t="s">
        <v>225</v>
      </c>
      <c r="N23" s="15"/>
      <c r="O23" s="15"/>
    </row>
    <row r="24" spans="1:15" ht="15">
      <c r="A24" s="29">
        <v>20</v>
      </c>
      <c r="B24" s="12" t="s">
        <v>42</v>
      </c>
      <c r="C24" s="11" t="s">
        <v>840</v>
      </c>
      <c r="D24" s="11" t="s">
        <v>327</v>
      </c>
      <c r="E24" s="11" t="s">
        <v>430</v>
      </c>
      <c r="F24" s="11" t="s">
        <v>994</v>
      </c>
      <c r="G24" s="11">
        <v>6</v>
      </c>
      <c r="H24" s="11">
        <v>10</v>
      </c>
      <c r="I24" s="11">
        <v>2</v>
      </c>
      <c r="J24" s="21">
        <v>5.5</v>
      </c>
      <c r="K24" s="11">
        <f t="shared" si="0"/>
        <v>23.5</v>
      </c>
      <c r="L24" s="19" t="s">
        <v>24</v>
      </c>
      <c r="M24" s="11" t="s">
        <v>920</v>
      </c>
      <c r="N24" s="15"/>
      <c r="O24" s="15"/>
    </row>
    <row r="25" spans="1:15" ht="15">
      <c r="A25" s="29">
        <v>21</v>
      </c>
      <c r="B25" s="12" t="s">
        <v>53</v>
      </c>
      <c r="C25" s="32" t="s">
        <v>54</v>
      </c>
      <c r="D25" s="32" t="s">
        <v>55</v>
      </c>
      <c r="E25" s="11" t="s">
        <v>56</v>
      </c>
      <c r="F25" s="11" t="s">
        <v>987</v>
      </c>
      <c r="G25" s="11">
        <v>6</v>
      </c>
      <c r="H25" s="11">
        <v>8</v>
      </c>
      <c r="I25" s="11">
        <v>4</v>
      </c>
      <c r="J25" s="21">
        <v>5</v>
      </c>
      <c r="K25" s="11">
        <f t="shared" si="0"/>
        <v>23</v>
      </c>
      <c r="L25" s="19" t="s">
        <v>24</v>
      </c>
      <c r="M25" s="11" t="s">
        <v>25</v>
      </c>
      <c r="N25" s="15"/>
      <c r="O25" s="15"/>
    </row>
    <row r="26" spans="1:15" ht="15">
      <c r="A26" s="29">
        <v>22</v>
      </c>
      <c r="B26" s="12" t="s">
        <v>806</v>
      </c>
      <c r="C26" s="21" t="s">
        <v>807</v>
      </c>
      <c r="D26" s="21" t="s">
        <v>205</v>
      </c>
      <c r="E26" s="21" t="s">
        <v>87</v>
      </c>
      <c r="F26" s="11" t="s">
        <v>787</v>
      </c>
      <c r="G26" s="21">
        <v>5</v>
      </c>
      <c r="H26" s="21">
        <v>10</v>
      </c>
      <c r="I26" s="21">
        <v>2</v>
      </c>
      <c r="J26" s="21">
        <v>6</v>
      </c>
      <c r="K26" s="21">
        <v>23</v>
      </c>
      <c r="L26" s="21" t="s">
        <v>107</v>
      </c>
      <c r="M26" s="11" t="s">
        <v>788</v>
      </c>
      <c r="N26" s="15"/>
      <c r="O26" s="15"/>
    </row>
    <row r="27" spans="1:15" ht="15">
      <c r="A27" s="29">
        <v>23</v>
      </c>
      <c r="B27" s="12" t="s">
        <v>53</v>
      </c>
      <c r="C27" s="11" t="s">
        <v>921</v>
      </c>
      <c r="D27" s="11" t="s">
        <v>239</v>
      </c>
      <c r="E27" s="11" t="s">
        <v>228</v>
      </c>
      <c r="F27" s="11" t="s">
        <v>994</v>
      </c>
      <c r="G27" s="11">
        <v>6</v>
      </c>
      <c r="H27" s="11">
        <v>8</v>
      </c>
      <c r="I27" s="11">
        <v>4</v>
      </c>
      <c r="J27" s="21">
        <v>5</v>
      </c>
      <c r="K27" s="11">
        <f aca="true" t="shared" si="1" ref="K27:K32">SUM(G27:J27)</f>
        <v>23</v>
      </c>
      <c r="L27" s="21" t="s">
        <v>483</v>
      </c>
      <c r="M27" s="11" t="s">
        <v>920</v>
      </c>
      <c r="N27" s="15"/>
      <c r="O27" s="15"/>
    </row>
    <row r="28" spans="1:15" ht="15">
      <c r="A28" s="29">
        <v>24</v>
      </c>
      <c r="B28" s="12" t="s">
        <v>53</v>
      </c>
      <c r="C28" s="11" t="s">
        <v>943</v>
      </c>
      <c r="D28" s="11" t="s">
        <v>496</v>
      </c>
      <c r="E28" s="11" t="s">
        <v>158</v>
      </c>
      <c r="F28" s="11" t="s">
        <v>936</v>
      </c>
      <c r="G28" s="11">
        <v>8</v>
      </c>
      <c r="H28" s="11">
        <v>6</v>
      </c>
      <c r="I28" s="11">
        <v>5</v>
      </c>
      <c r="J28" s="21">
        <v>4</v>
      </c>
      <c r="K28" s="11">
        <f t="shared" si="1"/>
        <v>23</v>
      </c>
      <c r="L28" s="21" t="s">
        <v>483</v>
      </c>
      <c r="M28" s="11" t="s">
        <v>937</v>
      </c>
      <c r="N28" s="15"/>
      <c r="O28" s="15"/>
    </row>
    <row r="29" spans="1:15" ht="15">
      <c r="A29" s="29">
        <v>25</v>
      </c>
      <c r="B29" s="12" t="s">
        <v>42</v>
      </c>
      <c r="C29" s="11" t="s">
        <v>944</v>
      </c>
      <c r="D29" s="11" t="s">
        <v>236</v>
      </c>
      <c r="E29" s="11" t="s">
        <v>168</v>
      </c>
      <c r="F29" s="11" t="s">
        <v>936</v>
      </c>
      <c r="G29" s="11">
        <v>4</v>
      </c>
      <c r="H29" s="11">
        <v>10</v>
      </c>
      <c r="I29" s="11">
        <v>3</v>
      </c>
      <c r="J29" s="21">
        <v>5.5</v>
      </c>
      <c r="K29" s="11">
        <f t="shared" si="1"/>
        <v>22.5</v>
      </c>
      <c r="L29" s="21" t="s">
        <v>483</v>
      </c>
      <c r="M29" s="11" t="s">
        <v>937</v>
      </c>
      <c r="N29" s="15"/>
      <c r="O29" s="15"/>
    </row>
    <row r="30" spans="1:15" ht="15">
      <c r="A30" s="29">
        <v>26</v>
      </c>
      <c r="B30" s="12" t="s">
        <v>42</v>
      </c>
      <c r="C30" s="11" t="s">
        <v>238</v>
      </c>
      <c r="D30" s="11" t="s">
        <v>239</v>
      </c>
      <c r="E30" s="11" t="s">
        <v>84</v>
      </c>
      <c r="F30" s="11" t="s">
        <v>988</v>
      </c>
      <c r="G30" s="11">
        <v>7</v>
      </c>
      <c r="H30" s="11">
        <v>6</v>
      </c>
      <c r="I30" s="11">
        <v>4</v>
      </c>
      <c r="J30" s="30">
        <v>5</v>
      </c>
      <c r="K30" s="11">
        <f t="shared" si="1"/>
        <v>22</v>
      </c>
      <c r="L30" s="21" t="s">
        <v>483</v>
      </c>
      <c r="M30" s="11" t="s">
        <v>225</v>
      </c>
      <c r="N30" s="15"/>
      <c r="O30" s="15"/>
    </row>
    <row r="31" spans="1:15" ht="15">
      <c r="A31" s="29">
        <v>27</v>
      </c>
      <c r="B31" s="12" t="s">
        <v>571</v>
      </c>
      <c r="C31" s="11" t="s">
        <v>572</v>
      </c>
      <c r="D31" s="11" t="s">
        <v>573</v>
      </c>
      <c r="E31" s="11" t="s">
        <v>280</v>
      </c>
      <c r="F31" s="11" t="s">
        <v>549</v>
      </c>
      <c r="G31" s="11">
        <v>5</v>
      </c>
      <c r="H31" s="11">
        <v>8</v>
      </c>
      <c r="I31" s="11">
        <v>4</v>
      </c>
      <c r="J31" s="21">
        <v>5</v>
      </c>
      <c r="K31" s="11">
        <f t="shared" si="1"/>
        <v>22</v>
      </c>
      <c r="L31" s="21" t="s">
        <v>483</v>
      </c>
      <c r="M31" s="11" t="s">
        <v>550</v>
      </c>
      <c r="N31" s="15"/>
      <c r="O31" s="15"/>
    </row>
    <row r="32" spans="1:15" ht="15">
      <c r="A32" s="29">
        <v>28</v>
      </c>
      <c r="B32" s="12" t="s">
        <v>808</v>
      </c>
      <c r="C32" s="11" t="s">
        <v>809</v>
      </c>
      <c r="D32" s="11" t="s">
        <v>402</v>
      </c>
      <c r="E32" s="11" t="s">
        <v>60</v>
      </c>
      <c r="F32" s="11" t="s">
        <v>787</v>
      </c>
      <c r="G32" s="11">
        <v>8</v>
      </c>
      <c r="H32" s="11">
        <v>8</v>
      </c>
      <c r="I32" s="11">
        <v>2</v>
      </c>
      <c r="J32" s="21">
        <v>4</v>
      </c>
      <c r="K32" s="11">
        <f t="shared" si="1"/>
        <v>22</v>
      </c>
      <c r="L32" s="11" t="s">
        <v>107</v>
      </c>
      <c r="M32" s="11" t="s">
        <v>788</v>
      </c>
      <c r="N32" s="15"/>
      <c r="O32" s="15"/>
    </row>
    <row r="33" spans="1:15" ht="15">
      <c r="A33" s="29">
        <v>29</v>
      </c>
      <c r="B33" s="12" t="s">
        <v>810</v>
      </c>
      <c r="C33" s="21" t="s">
        <v>811</v>
      </c>
      <c r="D33" s="21" t="s">
        <v>167</v>
      </c>
      <c r="E33" s="21" t="s">
        <v>244</v>
      </c>
      <c r="F33" s="11" t="s">
        <v>787</v>
      </c>
      <c r="G33" s="21">
        <v>5</v>
      </c>
      <c r="H33" s="21">
        <v>10</v>
      </c>
      <c r="I33" s="21">
        <v>2</v>
      </c>
      <c r="J33" s="21">
        <v>5</v>
      </c>
      <c r="K33" s="21">
        <v>22</v>
      </c>
      <c r="L33" s="21" t="s">
        <v>107</v>
      </c>
      <c r="M33" s="11" t="s">
        <v>788</v>
      </c>
      <c r="N33" s="15"/>
      <c r="O33" s="15"/>
    </row>
    <row r="34" spans="1:15" ht="15">
      <c r="A34" s="29">
        <v>30</v>
      </c>
      <c r="B34" s="12" t="s">
        <v>812</v>
      </c>
      <c r="C34" s="21" t="s">
        <v>813</v>
      </c>
      <c r="D34" s="21" t="s">
        <v>814</v>
      </c>
      <c r="E34" s="21" t="s">
        <v>52</v>
      </c>
      <c r="F34" s="11" t="s">
        <v>787</v>
      </c>
      <c r="G34" s="11">
        <v>6</v>
      </c>
      <c r="H34" s="11">
        <v>6</v>
      </c>
      <c r="I34" s="11">
        <v>4</v>
      </c>
      <c r="J34" s="21">
        <v>6</v>
      </c>
      <c r="K34" s="11">
        <f aca="true" t="shared" si="2" ref="K34:K46">SUM(G34:J34)</f>
        <v>22</v>
      </c>
      <c r="L34" s="21" t="s">
        <v>107</v>
      </c>
      <c r="M34" s="11" t="s">
        <v>788</v>
      </c>
      <c r="N34" s="15"/>
      <c r="O34" s="15"/>
    </row>
    <row r="35" spans="1:15" ht="15">
      <c r="A35" s="29">
        <v>31</v>
      </c>
      <c r="B35" s="12" t="s">
        <v>57</v>
      </c>
      <c r="C35" s="32" t="s">
        <v>58</v>
      </c>
      <c r="D35" s="32" t="s">
        <v>59</v>
      </c>
      <c r="E35" s="11" t="s">
        <v>60</v>
      </c>
      <c r="F35" s="11" t="s">
        <v>987</v>
      </c>
      <c r="G35" s="11">
        <v>7</v>
      </c>
      <c r="H35" s="11">
        <v>6</v>
      </c>
      <c r="I35" s="11">
        <v>3</v>
      </c>
      <c r="J35" s="21">
        <v>5.5</v>
      </c>
      <c r="K35" s="11">
        <f t="shared" si="2"/>
        <v>21.5</v>
      </c>
      <c r="L35" s="21" t="s">
        <v>483</v>
      </c>
      <c r="M35" s="11" t="s">
        <v>25</v>
      </c>
      <c r="N35" s="15"/>
      <c r="O35" s="15"/>
    </row>
    <row r="36" spans="1:15" ht="15">
      <c r="A36" s="29">
        <v>32</v>
      </c>
      <c r="B36" s="12" t="s">
        <v>61</v>
      </c>
      <c r="C36" s="32" t="s">
        <v>62</v>
      </c>
      <c r="D36" s="32" t="s">
        <v>63</v>
      </c>
      <c r="E36" s="11" t="s">
        <v>64</v>
      </c>
      <c r="F36" s="11" t="s">
        <v>987</v>
      </c>
      <c r="G36" s="11">
        <v>7</v>
      </c>
      <c r="H36" s="11">
        <v>6</v>
      </c>
      <c r="I36" s="11">
        <v>3</v>
      </c>
      <c r="J36" s="21">
        <v>5.5</v>
      </c>
      <c r="K36" s="11">
        <f t="shared" si="2"/>
        <v>21.5</v>
      </c>
      <c r="L36" s="21" t="s">
        <v>483</v>
      </c>
      <c r="M36" s="11" t="s">
        <v>25</v>
      </c>
      <c r="N36" s="15"/>
      <c r="O36" s="15"/>
    </row>
    <row r="37" spans="1:15" ht="15">
      <c r="A37" s="29">
        <v>33</v>
      </c>
      <c r="B37" s="12" t="s">
        <v>528</v>
      </c>
      <c r="C37" s="11" t="s">
        <v>529</v>
      </c>
      <c r="D37" s="11" t="s">
        <v>530</v>
      </c>
      <c r="E37" s="11" t="s">
        <v>168</v>
      </c>
      <c r="F37" s="11" t="s">
        <v>519</v>
      </c>
      <c r="G37" s="11">
        <v>8</v>
      </c>
      <c r="H37" s="11">
        <v>8</v>
      </c>
      <c r="I37" s="11">
        <v>2</v>
      </c>
      <c r="J37" s="21">
        <v>3.5</v>
      </c>
      <c r="K37" s="11">
        <f t="shared" si="2"/>
        <v>21.5</v>
      </c>
      <c r="L37" s="21" t="s">
        <v>483</v>
      </c>
      <c r="M37" s="11" t="s">
        <v>520</v>
      </c>
      <c r="N37" s="15"/>
      <c r="O37" s="15"/>
    </row>
    <row r="38" spans="1:15" ht="15">
      <c r="A38" s="29">
        <v>34</v>
      </c>
      <c r="B38" s="12" t="s">
        <v>49</v>
      </c>
      <c r="C38" s="11" t="s">
        <v>704</v>
      </c>
      <c r="D38" s="11" t="s">
        <v>399</v>
      </c>
      <c r="E38" s="11" t="s">
        <v>611</v>
      </c>
      <c r="F38" s="22" t="s">
        <v>996</v>
      </c>
      <c r="G38" s="11">
        <v>8</v>
      </c>
      <c r="H38" s="11">
        <v>5</v>
      </c>
      <c r="I38" s="11">
        <v>4</v>
      </c>
      <c r="J38" s="21">
        <v>4.5</v>
      </c>
      <c r="K38" s="11">
        <f t="shared" si="2"/>
        <v>21.5</v>
      </c>
      <c r="L38" s="19" t="s">
        <v>24</v>
      </c>
      <c r="M38" s="11" t="s">
        <v>701</v>
      </c>
      <c r="N38" s="15"/>
      <c r="O38" s="15"/>
    </row>
    <row r="39" spans="1:15" ht="15">
      <c r="A39" s="29">
        <v>35</v>
      </c>
      <c r="B39" s="12" t="s">
        <v>602</v>
      </c>
      <c r="C39" s="11" t="s">
        <v>726</v>
      </c>
      <c r="D39" s="11" t="s">
        <v>727</v>
      </c>
      <c r="E39" s="11" t="s">
        <v>728</v>
      </c>
      <c r="F39" s="11" t="s">
        <v>992</v>
      </c>
      <c r="G39" s="11">
        <v>5</v>
      </c>
      <c r="H39" s="11">
        <v>10</v>
      </c>
      <c r="I39" s="11">
        <v>2</v>
      </c>
      <c r="J39" s="21">
        <v>4.5</v>
      </c>
      <c r="K39" s="11">
        <f t="shared" si="2"/>
        <v>21.5</v>
      </c>
      <c r="L39" s="21" t="s">
        <v>483</v>
      </c>
      <c r="M39" s="11" t="s">
        <v>722</v>
      </c>
      <c r="N39" s="15"/>
      <c r="O39" s="15"/>
    </row>
    <row r="40" spans="1:15" ht="15">
      <c r="A40" s="29">
        <v>36</v>
      </c>
      <c r="B40" s="12" t="s">
        <v>309</v>
      </c>
      <c r="C40" s="19" t="s">
        <v>310</v>
      </c>
      <c r="D40" s="19" t="s">
        <v>311</v>
      </c>
      <c r="E40" s="19" t="s">
        <v>312</v>
      </c>
      <c r="F40" s="11" t="s">
        <v>989</v>
      </c>
      <c r="G40" s="19">
        <v>9</v>
      </c>
      <c r="H40" s="19">
        <v>6</v>
      </c>
      <c r="I40" s="19">
        <v>3</v>
      </c>
      <c r="J40" s="19">
        <v>3</v>
      </c>
      <c r="K40" s="11">
        <f t="shared" si="2"/>
        <v>21</v>
      </c>
      <c r="L40" s="21" t="s">
        <v>483</v>
      </c>
      <c r="M40" s="11" t="s">
        <v>295</v>
      </c>
      <c r="N40" s="15"/>
      <c r="O40" s="15"/>
    </row>
    <row r="41" spans="1:15" ht="15">
      <c r="A41" s="29">
        <v>37</v>
      </c>
      <c r="B41" s="12" t="s">
        <v>426</v>
      </c>
      <c r="C41" s="11" t="s">
        <v>427</v>
      </c>
      <c r="D41" s="11" t="s">
        <v>252</v>
      </c>
      <c r="E41" s="11" t="s">
        <v>123</v>
      </c>
      <c r="F41" s="11" t="s">
        <v>395</v>
      </c>
      <c r="G41" s="11">
        <v>4</v>
      </c>
      <c r="H41" s="11">
        <v>8</v>
      </c>
      <c r="I41" s="11">
        <v>4</v>
      </c>
      <c r="J41" s="21">
        <v>5</v>
      </c>
      <c r="K41" s="11">
        <f t="shared" si="2"/>
        <v>21</v>
      </c>
      <c r="L41" s="21" t="s">
        <v>483</v>
      </c>
      <c r="M41" s="11" t="s">
        <v>396</v>
      </c>
      <c r="N41" s="15"/>
      <c r="O41" s="15"/>
    </row>
    <row r="42" spans="1:15" ht="15">
      <c r="A42" s="29">
        <v>38</v>
      </c>
      <c r="B42" s="12" t="s">
        <v>53</v>
      </c>
      <c r="C42" s="11" t="s">
        <v>485</v>
      </c>
      <c r="D42" s="11" t="s">
        <v>384</v>
      </c>
      <c r="E42" s="11" t="s">
        <v>354</v>
      </c>
      <c r="F42" s="11" t="s">
        <v>482</v>
      </c>
      <c r="G42" s="11">
        <v>6</v>
      </c>
      <c r="H42" s="11">
        <v>6</v>
      </c>
      <c r="I42" s="11">
        <v>4</v>
      </c>
      <c r="J42" s="21">
        <v>5</v>
      </c>
      <c r="K42" s="11">
        <f t="shared" si="2"/>
        <v>21</v>
      </c>
      <c r="L42" s="21" t="s">
        <v>483</v>
      </c>
      <c r="M42" s="11" t="s">
        <v>484</v>
      </c>
      <c r="N42" s="15"/>
      <c r="O42" s="15"/>
    </row>
    <row r="43" spans="1:15" ht="15">
      <c r="A43" s="29">
        <v>39</v>
      </c>
      <c r="B43" s="12" t="s">
        <v>574</v>
      </c>
      <c r="C43" s="11" t="s">
        <v>575</v>
      </c>
      <c r="D43" s="11" t="s">
        <v>576</v>
      </c>
      <c r="E43" s="11" t="s">
        <v>119</v>
      </c>
      <c r="F43" s="11" t="s">
        <v>549</v>
      </c>
      <c r="G43" s="11">
        <v>7</v>
      </c>
      <c r="H43" s="11">
        <v>8</v>
      </c>
      <c r="I43" s="11">
        <v>1</v>
      </c>
      <c r="J43" s="21">
        <v>5</v>
      </c>
      <c r="K43" s="11">
        <f t="shared" si="2"/>
        <v>21</v>
      </c>
      <c r="L43" s="21" t="s">
        <v>483</v>
      </c>
      <c r="M43" s="11" t="s">
        <v>550</v>
      </c>
      <c r="N43" s="15"/>
      <c r="O43" s="15"/>
    </row>
    <row r="44" spans="1:15" ht="15">
      <c r="A44" s="29">
        <v>40</v>
      </c>
      <c r="B44" s="12" t="s">
        <v>619</v>
      </c>
      <c r="C44" s="11" t="s">
        <v>620</v>
      </c>
      <c r="D44" s="11" t="s">
        <v>243</v>
      </c>
      <c r="E44" s="11" t="s">
        <v>114</v>
      </c>
      <c r="F44" s="11" t="s">
        <v>991</v>
      </c>
      <c r="G44" s="11">
        <v>6</v>
      </c>
      <c r="H44" s="11">
        <v>5</v>
      </c>
      <c r="I44" s="11">
        <v>4</v>
      </c>
      <c r="J44" s="21">
        <v>6</v>
      </c>
      <c r="K44" s="11">
        <f t="shared" si="2"/>
        <v>21</v>
      </c>
      <c r="L44" s="19" t="s">
        <v>24</v>
      </c>
      <c r="M44" s="11" t="s">
        <v>621</v>
      </c>
      <c r="N44" s="15"/>
      <c r="O44" s="15"/>
    </row>
    <row r="45" spans="1:15" ht="15">
      <c r="A45" s="29">
        <v>41</v>
      </c>
      <c r="B45" s="12" t="s">
        <v>815</v>
      </c>
      <c r="C45" s="11" t="s">
        <v>816</v>
      </c>
      <c r="D45" s="11" t="s">
        <v>479</v>
      </c>
      <c r="E45" s="11" t="s">
        <v>308</v>
      </c>
      <c r="F45" s="11" t="s">
        <v>787</v>
      </c>
      <c r="G45" s="21">
        <v>7</v>
      </c>
      <c r="H45" s="21">
        <v>8</v>
      </c>
      <c r="I45" s="21">
        <v>2</v>
      </c>
      <c r="J45" s="21">
        <v>4</v>
      </c>
      <c r="K45" s="11">
        <f t="shared" si="2"/>
        <v>21</v>
      </c>
      <c r="L45" s="11" t="s">
        <v>107</v>
      </c>
      <c r="M45" s="11" t="s">
        <v>788</v>
      </c>
      <c r="N45" s="15"/>
      <c r="O45" s="15"/>
    </row>
    <row r="46" spans="1:15" ht="15">
      <c r="A46" s="29">
        <v>42</v>
      </c>
      <c r="B46" s="12" t="s">
        <v>817</v>
      </c>
      <c r="C46" s="21" t="s">
        <v>818</v>
      </c>
      <c r="D46" s="21" t="s">
        <v>338</v>
      </c>
      <c r="E46" s="21" t="s">
        <v>119</v>
      </c>
      <c r="F46" s="11" t="s">
        <v>787</v>
      </c>
      <c r="G46" s="21">
        <v>7</v>
      </c>
      <c r="H46" s="21">
        <v>8</v>
      </c>
      <c r="I46" s="21">
        <v>1</v>
      </c>
      <c r="J46" s="21">
        <v>5</v>
      </c>
      <c r="K46" s="21">
        <f t="shared" si="2"/>
        <v>21</v>
      </c>
      <c r="L46" s="21" t="s">
        <v>107</v>
      </c>
      <c r="M46" s="11" t="s">
        <v>788</v>
      </c>
      <c r="N46" s="15"/>
      <c r="O46" s="15"/>
    </row>
    <row r="47" spans="1:15" ht="15">
      <c r="A47" s="29">
        <v>43</v>
      </c>
      <c r="B47" s="12" t="s">
        <v>819</v>
      </c>
      <c r="C47" s="21" t="s">
        <v>820</v>
      </c>
      <c r="D47" s="21" t="s">
        <v>399</v>
      </c>
      <c r="E47" s="21" t="s">
        <v>168</v>
      </c>
      <c r="F47" s="11" t="s">
        <v>787</v>
      </c>
      <c r="G47" s="21">
        <v>5</v>
      </c>
      <c r="H47" s="21">
        <v>8</v>
      </c>
      <c r="I47" s="21">
        <v>3</v>
      </c>
      <c r="J47" s="21">
        <v>5</v>
      </c>
      <c r="K47" s="21">
        <v>21</v>
      </c>
      <c r="L47" s="21" t="s">
        <v>107</v>
      </c>
      <c r="M47" s="11" t="s">
        <v>788</v>
      </c>
      <c r="N47" s="15"/>
      <c r="O47" s="15"/>
    </row>
    <row r="48" spans="1:15" ht="15">
      <c r="A48" s="29">
        <v>44</v>
      </c>
      <c r="B48" s="12" t="s">
        <v>821</v>
      </c>
      <c r="C48" s="21" t="s">
        <v>822</v>
      </c>
      <c r="D48" s="21" t="s">
        <v>285</v>
      </c>
      <c r="E48" s="21" t="s">
        <v>87</v>
      </c>
      <c r="F48" s="11" t="s">
        <v>787</v>
      </c>
      <c r="G48" s="11">
        <v>6</v>
      </c>
      <c r="H48" s="11">
        <v>8</v>
      </c>
      <c r="I48" s="11">
        <v>2</v>
      </c>
      <c r="J48" s="21">
        <v>5</v>
      </c>
      <c r="K48" s="11">
        <f aca="true" t="shared" si="3" ref="K48:K61">SUM(G48:J48)</f>
        <v>21</v>
      </c>
      <c r="L48" s="21" t="s">
        <v>107</v>
      </c>
      <c r="M48" s="11" t="s">
        <v>788</v>
      </c>
      <c r="N48" s="15"/>
      <c r="O48" s="15"/>
    </row>
    <row r="49" spans="1:15" ht="15">
      <c r="A49" s="29">
        <v>45</v>
      </c>
      <c r="B49" s="12" t="s">
        <v>823</v>
      </c>
      <c r="C49" s="21" t="s">
        <v>824</v>
      </c>
      <c r="D49" s="21" t="s">
        <v>825</v>
      </c>
      <c r="E49" s="21" t="s">
        <v>826</v>
      </c>
      <c r="F49" s="11" t="s">
        <v>787</v>
      </c>
      <c r="G49" s="11">
        <v>6</v>
      </c>
      <c r="H49" s="11">
        <v>6</v>
      </c>
      <c r="I49" s="11">
        <v>4</v>
      </c>
      <c r="J49" s="21">
        <v>5</v>
      </c>
      <c r="K49" s="11">
        <f t="shared" si="3"/>
        <v>21</v>
      </c>
      <c r="L49" s="21" t="s">
        <v>107</v>
      </c>
      <c r="M49" s="11" t="s">
        <v>788</v>
      </c>
      <c r="N49" s="15"/>
      <c r="O49" s="15"/>
    </row>
    <row r="50" spans="1:15" ht="15">
      <c r="A50" s="29">
        <v>46</v>
      </c>
      <c r="B50" s="12" t="s">
        <v>49</v>
      </c>
      <c r="C50" s="11" t="s">
        <v>298</v>
      </c>
      <c r="D50" s="11" t="s">
        <v>299</v>
      </c>
      <c r="E50" s="11" t="s">
        <v>206</v>
      </c>
      <c r="F50" s="11" t="s">
        <v>989</v>
      </c>
      <c r="G50" s="11">
        <v>5</v>
      </c>
      <c r="H50" s="11">
        <v>8</v>
      </c>
      <c r="I50" s="11">
        <v>3</v>
      </c>
      <c r="J50" s="19">
        <v>4.5</v>
      </c>
      <c r="K50" s="11">
        <f t="shared" si="3"/>
        <v>20.5</v>
      </c>
      <c r="L50" s="21" t="s">
        <v>483</v>
      </c>
      <c r="M50" s="11" t="s">
        <v>295</v>
      </c>
      <c r="N50" s="15"/>
      <c r="O50" s="15"/>
    </row>
    <row r="51" spans="1:15" ht="15">
      <c r="A51" s="29">
        <v>47</v>
      </c>
      <c r="B51" s="12" t="s">
        <v>53</v>
      </c>
      <c r="C51" s="11" t="s">
        <v>699</v>
      </c>
      <c r="D51" s="11" t="s">
        <v>700</v>
      </c>
      <c r="E51" s="11" t="s">
        <v>84</v>
      </c>
      <c r="F51" s="22" t="s">
        <v>996</v>
      </c>
      <c r="G51" s="11">
        <v>6</v>
      </c>
      <c r="H51" s="11">
        <v>6</v>
      </c>
      <c r="I51" s="11">
        <v>4</v>
      </c>
      <c r="J51" s="21">
        <v>4.5</v>
      </c>
      <c r="K51" s="11">
        <f t="shared" si="3"/>
        <v>20.5</v>
      </c>
      <c r="L51" s="21" t="s">
        <v>483</v>
      </c>
      <c r="M51" s="11" t="s">
        <v>701</v>
      </c>
      <c r="N51" s="15"/>
      <c r="O51" s="15"/>
    </row>
    <row r="52" spans="1:15" ht="15">
      <c r="A52" s="29">
        <v>48</v>
      </c>
      <c r="B52" s="12" t="s">
        <v>42</v>
      </c>
      <c r="C52" s="11" t="s">
        <v>486</v>
      </c>
      <c r="D52" s="11" t="s">
        <v>247</v>
      </c>
      <c r="E52" s="11" t="s">
        <v>56</v>
      </c>
      <c r="F52" s="11" t="s">
        <v>482</v>
      </c>
      <c r="G52" s="11">
        <v>6</v>
      </c>
      <c r="H52" s="11">
        <v>6</v>
      </c>
      <c r="I52" s="11">
        <v>3</v>
      </c>
      <c r="J52" s="21">
        <v>5</v>
      </c>
      <c r="K52" s="11">
        <f t="shared" si="3"/>
        <v>20</v>
      </c>
      <c r="L52" s="21" t="s">
        <v>483</v>
      </c>
      <c r="M52" s="11" t="s">
        <v>484</v>
      </c>
      <c r="N52" s="15"/>
      <c r="O52" s="15"/>
    </row>
    <row r="53" spans="1:15" ht="15">
      <c r="A53" s="29">
        <v>49</v>
      </c>
      <c r="B53" s="12" t="s">
        <v>517</v>
      </c>
      <c r="C53" s="11" t="s">
        <v>518</v>
      </c>
      <c r="D53" s="11" t="s">
        <v>205</v>
      </c>
      <c r="E53" s="11" t="s">
        <v>308</v>
      </c>
      <c r="F53" s="11" t="s">
        <v>519</v>
      </c>
      <c r="G53" s="11">
        <v>6</v>
      </c>
      <c r="H53" s="11">
        <v>8</v>
      </c>
      <c r="I53" s="11">
        <v>2</v>
      </c>
      <c r="J53" s="21">
        <v>4</v>
      </c>
      <c r="K53" s="11">
        <f t="shared" si="3"/>
        <v>20</v>
      </c>
      <c r="L53" s="21" t="s">
        <v>483</v>
      </c>
      <c r="M53" s="11" t="s">
        <v>520</v>
      </c>
      <c r="N53" s="15"/>
      <c r="O53" s="15"/>
    </row>
    <row r="54" spans="1:15" ht="15">
      <c r="A54" s="29">
        <v>50</v>
      </c>
      <c r="B54" s="12" t="s">
        <v>524</v>
      </c>
      <c r="C54" s="11" t="s">
        <v>525</v>
      </c>
      <c r="D54" s="11" t="s">
        <v>526</v>
      </c>
      <c r="E54" s="11" t="s">
        <v>527</v>
      </c>
      <c r="F54" s="11" t="s">
        <v>519</v>
      </c>
      <c r="G54" s="11">
        <v>9</v>
      </c>
      <c r="H54" s="11">
        <v>6</v>
      </c>
      <c r="I54" s="11">
        <v>4</v>
      </c>
      <c r="J54" s="21">
        <v>1</v>
      </c>
      <c r="K54" s="11">
        <f t="shared" si="3"/>
        <v>20</v>
      </c>
      <c r="L54" s="21" t="s">
        <v>483</v>
      </c>
      <c r="M54" s="11" t="s">
        <v>520</v>
      </c>
      <c r="N54" s="15"/>
      <c r="O54" s="15"/>
    </row>
    <row r="55" spans="1:15" ht="15">
      <c r="A55" s="29">
        <v>51</v>
      </c>
      <c r="B55" s="12" t="s">
        <v>57</v>
      </c>
      <c r="C55" s="11" t="s">
        <v>705</v>
      </c>
      <c r="D55" s="11" t="s">
        <v>706</v>
      </c>
      <c r="E55" s="11" t="s">
        <v>707</v>
      </c>
      <c r="F55" s="22" t="s">
        <v>996</v>
      </c>
      <c r="G55" s="11">
        <v>5</v>
      </c>
      <c r="H55" s="11">
        <v>8</v>
      </c>
      <c r="I55" s="11">
        <v>2</v>
      </c>
      <c r="J55" s="21">
        <v>5</v>
      </c>
      <c r="K55" s="11">
        <f t="shared" si="3"/>
        <v>20</v>
      </c>
      <c r="L55" s="21" t="s">
        <v>483</v>
      </c>
      <c r="M55" s="11" t="s">
        <v>701</v>
      </c>
      <c r="N55" s="15"/>
      <c r="O55" s="15"/>
    </row>
    <row r="56" spans="1:15" ht="15">
      <c r="A56" s="29">
        <v>52</v>
      </c>
      <c r="B56" s="12" t="s">
        <v>827</v>
      </c>
      <c r="C56" s="11" t="s">
        <v>828</v>
      </c>
      <c r="D56" s="11" t="s">
        <v>537</v>
      </c>
      <c r="E56" s="11" t="s">
        <v>188</v>
      </c>
      <c r="F56" s="11" t="s">
        <v>787</v>
      </c>
      <c r="G56" s="21">
        <v>8</v>
      </c>
      <c r="H56" s="21">
        <v>4</v>
      </c>
      <c r="I56" s="21">
        <v>3</v>
      </c>
      <c r="J56" s="21">
        <v>5</v>
      </c>
      <c r="K56" s="11">
        <f t="shared" si="3"/>
        <v>20</v>
      </c>
      <c r="L56" s="11" t="s">
        <v>107</v>
      </c>
      <c r="M56" s="11" t="s">
        <v>788</v>
      </c>
      <c r="N56" s="15"/>
      <c r="O56" s="15"/>
    </row>
    <row r="57" spans="1:15" ht="15">
      <c r="A57" s="29">
        <v>53</v>
      </c>
      <c r="B57" s="12" t="s">
        <v>53</v>
      </c>
      <c r="C57" s="11" t="s">
        <v>292</v>
      </c>
      <c r="D57" s="11" t="s">
        <v>293</v>
      </c>
      <c r="E57" s="11" t="s">
        <v>294</v>
      </c>
      <c r="F57" s="11" t="s">
        <v>989</v>
      </c>
      <c r="G57" s="11">
        <v>6</v>
      </c>
      <c r="H57" s="11">
        <v>8</v>
      </c>
      <c r="I57" s="11">
        <v>2</v>
      </c>
      <c r="J57" s="19">
        <v>3.5</v>
      </c>
      <c r="K57" s="11">
        <f t="shared" si="3"/>
        <v>19.5</v>
      </c>
      <c r="L57" s="21" t="s">
        <v>483</v>
      </c>
      <c r="M57" s="11" t="s">
        <v>295</v>
      </c>
      <c r="N57" s="15"/>
      <c r="O57" s="15"/>
    </row>
    <row r="58" spans="1:15" ht="15">
      <c r="A58" s="29">
        <v>54</v>
      </c>
      <c r="B58" s="12" t="s">
        <v>45</v>
      </c>
      <c r="C58" s="11" t="s">
        <v>302</v>
      </c>
      <c r="D58" s="11" t="s">
        <v>303</v>
      </c>
      <c r="E58" s="11" t="s">
        <v>188</v>
      </c>
      <c r="F58" s="11" t="s">
        <v>989</v>
      </c>
      <c r="G58" s="11">
        <v>4</v>
      </c>
      <c r="H58" s="11">
        <v>8</v>
      </c>
      <c r="I58" s="11">
        <v>3</v>
      </c>
      <c r="J58" s="19">
        <v>4.5</v>
      </c>
      <c r="K58" s="11">
        <f t="shared" si="3"/>
        <v>19.5</v>
      </c>
      <c r="L58" s="21" t="s">
        <v>483</v>
      </c>
      <c r="M58" s="11" t="s">
        <v>295</v>
      </c>
      <c r="N58" s="15"/>
      <c r="O58" s="15"/>
    </row>
    <row r="59" spans="1:15" ht="15">
      <c r="A59" s="29">
        <v>55</v>
      </c>
      <c r="B59" s="12" t="s">
        <v>531</v>
      </c>
      <c r="C59" s="11" t="s">
        <v>532</v>
      </c>
      <c r="D59" s="11" t="s">
        <v>247</v>
      </c>
      <c r="E59" s="11" t="s">
        <v>188</v>
      </c>
      <c r="F59" s="11" t="s">
        <v>519</v>
      </c>
      <c r="G59" s="11">
        <v>9</v>
      </c>
      <c r="H59" s="11">
        <v>4</v>
      </c>
      <c r="I59" s="11">
        <v>3</v>
      </c>
      <c r="J59" s="21">
        <v>3.5</v>
      </c>
      <c r="K59" s="11">
        <f t="shared" si="3"/>
        <v>19.5</v>
      </c>
      <c r="L59" s="11" t="s">
        <v>107</v>
      </c>
      <c r="M59" s="11" t="s">
        <v>520</v>
      </c>
      <c r="N59" s="15"/>
      <c r="O59" s="15"/>
    </row>
    <row r="60" spans="1:15" ht="15">
      <c r="A60" s="29">
        <v>56</v>
      </c>
      <c r="B60" s="12" t="s">
        <v>42</v>
      </c>
      <c r="C60" s="11" t="s">
        <v>702</v>
      </c>
      <c r="D60" s="11" t="s">
        <v>703</v>
      </c>
      <c r="E60" s="11" t="s">
        <v>202</v>
      </c>
      <c r="F60" s="22" t="s">
        <v>996</v>
      </c>
      <c r="G60" s="11">
        <v>8</v>
      </c>
      <c r="H60" s="11">
        <v>5</v>
      </c>
      <c r="I60" s="11">
        <v>2</v>
      </c>
      <c r="J60" s="21">
        <v>4</v>
      </c>
      <c r="K60" s="11">
        <f t="shared" si="3"/>
        <v>19</v>
      </c>
      <c r="L60" s="21" t="s">
        <v>107</v>
      </c>
      <c r="M60" s="11" t="s">
        <v>701</v>
      </c>
      <c r="N60" s="15"/>
      <c r="O60" s="15"/>
    </row>
    <row r="61" spans="1:15" ht="15">
      <c r="A61" s="29">
        <v>57</v>
      </c>
      <c r="B61" s="12" t="s">
        <v>829</v>
      </c>
      <c r="C61" s="11" t="s">
        <v>830</v>
      </c>
      <c r="D61" s="11" t="s">
        <v>608</v>
      </c>
      <c r="E61" s="11" t="s">
        <v>158</v>
      </c>
      <c r="F61" s="11" t="s">
        <v>787</v>
      </c>
      <c r="G61" s="21">
        <v>7</v>
      </c>
      <c r="H61" s="21">
        <v>4</v>
      </c>
      <c r="I61" s="21">
        <v>3</v>
      </c>
      <c r="J61" s="21">
        <v>5</v>
      </c>
      <c r="K61" s="11">
        <f t="shared" si="3"/>
        <v>19</v>
      </c>
      <c r="L61" s="11" t="s">
        <v>107</v>
      </c>
      <c r="M61" s="11" t="s">
        <v>788</v>
      </c>
      <c r="N61" s="15"/>
      <c r="O61" s="15"/>
    </row>
    <row r="62" spans="1:15" ht="15">
      <c r="A62" s="29">
        <v>58</v>
      </c>
      <c r="B62" s="12" t="s">
        <v>831</v>
      </c>
      <c r="C62" s="21" t="s">
        <v>427</v>
      </c>
      <c r="D62" s="21" t="s">
        <v>608</v>
      </c>
      <c r="E62" s="21" t="s">
        <v>60</v>
      </c>
      <c r="F62" s="11" t="s">
        <v>787</v>
      </c>
      <c r="G62" s="21">
        <v>5</v>
      </c>
      <c r="H62" s="21">
        <v>6</v>
      </c>
      <c r="I62" s="21">
        <v>2</v>
      </c>
      <c r="J62" s="21">
        <v>5</v>
      </c>
      <c r="K62" s="21">
        <v>19</v>
      </c>
      <c r="L62" s="21" t="s">
        <v>107</v>
      </c>
      <c r="M62" s="11" t="s">
        <v>788</v>
      </c>
      <c r="N62" s="15"/>
      <c r="O62" s="15"/>
    </row>
    <row r="63" spans="1:15" ht="15">
      <c r="A63" s="29">
        <v>59</v>
      </c>
      <c r="B63" s="12" t="s">
        <v>57</v>
      </c>
      <c r="C63" s="11" t="s">
        <v>300</v>
      </c>
      <c r="D63" s="11" t="s">
        <v>301</v>
      </c>
      <c r="E63" s="11" t="s">
        <v>68</v>
      </c>
      <c r="F63" s="11" t="s">
        <v>989</v>
      </c>
      <c r="G63" s="11">
        <v>3</v>
      </c>
      <c r="H63" s="11">
        <v>8</v>
      </c>
      <c r="I63" s="11">
        <v>3</v>
      </c>
      <c r="J63" s="19">
        <v>4.5</v>
      </c>
      <c r="K63" s="11">
        <f aca="true" t="shared" si="4" ref="K63:K69">SUM(G63:J63)</f>
        <v>18.5</v>
      </c>
      <c r="L63" s="21" t="s">
        <v>483</v>
      </c>
      <c r="M63" s="11" t="s">
        <v>295</v>
      </c>
      <c r="N63" s="15"/>
      <c r="O63" s="15"/>
    </row>
    <row r="64" spans="1:15" ht="15">
      <c r="A64" s="29">
        <v>60</v>
      </c>
      <c r="B64" s="12" t="s">
        <v>521</v>
      </c>
      <c r="C64" s="11" t="s">
        <v>522</v>
      </c>
      <c r="D64" s="11" t="s">
        <v>523</v>
      </c>
      <c r="E64" s="11" t="s">
        <v>280</v>
      </c>
      <c r="F64" s="11" t="s">
        <v>519</v>
      </c>
      <c r="G64" s="11">
        <v>4</v>
      </c>
      <c r="H64" s="11">
        <v>8</v>
      </c>
      <c r="I64" s="11">
        <v>2</v>
      </c>
      <c r="J64" s="21">
        <v>4</v>
      </c>
      <c r="K64" s="11">
        <f t="shared" si="4"/>
        <v>18</v>
      </c>
      <c r="L64" s="11" t="s">
        <v>107</v>
      </c>
      <c r="M64" s="11" t="s">
        <v>520</v>
      </c>
      <c r="N64" s="15"/>
      <c r="O64" s="15"/>
    </row>
    <row r="65" spans="1:15" ht="15">
      <c r="A65" s="29">
        <v>61</v>
      </c>
      <c r="B65" s="12" t="s">
        <v>622</v>
      </c>
      <c r="C65" s="11" t="s">
        <v>623</v>
      </c>
      <c r="D65" s="11" t="s">
        <v>409</v>
      </c>
      <c r="E65" s="11" t="s">
        <v>87</v>
      </c>
      <c r="F65" s="11" t="s">
        <v>991</v>
      </c>
      <c r="G65" s="11">
        <v>6</v>
      </c>
      <c r="H65" s="11">
        <v>4</v>
      </c>
      <c r="I65" s="11">
        <v>3</v>
      </c>
      <c r="J65" s="21">
        <v>5</v>
      </c>
      <c r="K65" s="11">
        <f t="shared" si="4"/>
        <v>18</v>
      </c>
      <c r="L65" s="21" t="s">
        <v>483</v>
      </c>
      <c r="M65" s="11" t="s">
        <v>621</v>
      </c>
      <c r="N65" s="15"/>
      <c r="O65" s="15"/>
    </row>
    <row r="66" spans="1:15" ht="15">
      <c r="A66" s="29">
        <v>62</v>
      </c>
      <c r="B66" s="12" t="s">
        <v>606</v>
      </c>
      <c r="C66" s="11" t="s">
        <v>607</v>
      </c>
      <c r="D66" s="11" t="s">
        <v>608</v>
      </c>
      <c r="E66" s="11" t="s">
        <v>123</v>
      </c>
      <c r="F66" s="11" t="s">
        <v>990</v>
      </c>
      <c r="G66" s="11">
        <v>4</v>
      </c>
      <c r="H66" s="11">
        <v>6</v>
      </c>
      <c r="I66" s="11">
        <v>3</v>
      </c>
      <c r="J66" s="21">
        <v>4.5</v>
      </c>
      <c r="K66" s="11">
        <f t="shared" si="4"/>
        <v>17.5</v>
      </c>
      <c r="L66" s="19" t="s">
        <v>24</v>
      </c>
      <c r="M66" s="23" t="s">
        <v>600</v>
      </c>
      <c r="N66" s="15"/>
      <c r="O66" s="15"/>
    </row>
    <row r="67" spans="1:15" ht="15">
      <c r="A67" s="29">
        <v>63</v>
      </c>
      <c r="B67" s="12" t="s">
        <v>966</v>
      </c>
      <c r="C67" s="11" t="s">
        <v>967</v>
      </c>
      <c r="D67" s="11" t="s">
        <v>299</v>
      </c>
      <c r="E67" s="11"/>
      <c r="F67" s="11" t="s">
        <v>995</v>
      </c>
      <c r="G67" s="11">
        <v>6</v>
      </c>
      <c r="H67" s="11">
        <v>4</v>
      </c>
      <c r="I67" s="11">
        <v>1.5</v>
      </c>
      <c r="J67" s="21">
        <v>6</v>
      </c>
      <c r="K67" s="11">
        <f t="shared" si="4"/>
        <v>17.5</v>
      </c>
      <c r="L67" s="19" t="s">
        <v>24</v>
      </c>
      <c r="M67" s="11" t="s">
        <v>955</v>
      </c>
      <c r="N67" s="15"/>
      <c r="O67" s="15"/>
    </row>
    <row r="68" spans="1:15" ht="15">
      <c r="A68" s="29">
        <v>64</v>
      </c>
      <c r="B68" s="12" t="s">
        <v>624</v>
      </c>
      <c r="C68" s="11" t="s">
        <v>625</v>
      </c>
      <c r="D68" s="11" t="s">
        <v>285</v>
      </c>
      <c r="E68" s="11" t="s">
        <v>626</v>
      </c>
      <c r="F68" s="11" t="s">
        <v>991</v>
      </c>
      <c r="G68" s="11">
        <v>4</v>
      </c>
      <c r="H68" s="11">
        <v>5</v>
      </c>
      <c r="I68" s="11">
        <v>4</v>
      </c>
      <c r="J68" s="21">
        <v>4</v>
      </c>
      <c r="K68" s="11">
        <f t="shared" si="4"/>
        <v>17</v>
      </c>
      <c r="L68" s="21" t="s">
        <v>483</v>
      </c>
      <c r="M68" s="11" t="s">
        <v>621</v>
      </c>
      <c r="N68" s="15"/>
      <c r="O68" s="15"/>
    </row>
    <row r="69" spans="1:15" ht="15">
      <c r="A69" s="29">
        <v>65</v>
      </c>
      <c r="B69" s="12" t="s">
        <v>627</v>
      </c>
      <c r="C69" s="11" t="s">
        <v>628</v>
      </c>
      <c r="D69" s="11" t="s">
        <v>389</v>
      </c>
      <c r="E69" s="11" t="s">
        <v>119</v>
      </c>
      <c r="F69" s="11" t="s">
        <v>991</v>
      </c>
      <c r="G69" s="11">
        <v>4</v>
      </c>
      <c r="H69" s="11">
        <v>4</v>
      </c>
      <c r="I69" s="11">
        <v>3</v>
      </c>
      <c r="J69" s="21">
        <v>6</v>
      </c>
      <c r="K69" s="11">
        <f t="shared" si="4"/>
        <v>17</v>
      </c>
      <c r="L69" s="21" t="s">
        <v>483</v>
      </c>
      <c r="M69" s="11" t="s">
        <v>621</v>
      </c>
      <c r="N69" s="15"/>
      <c r="O69" s="15"/>
    </row>
    <row r="70" spans="1:15" ht="15">
      <c r="A70" s="29">
        <v>66</v>
      </c>
      <c r="B70" s="12" t="s">
        <v>832</v>
      </c>
      <c r="C70" s="21" t="s">
        <v>833</v>
      </c>
      <c r="D70" s="21" t="s">
        <v>537</v>
      </c>
      <c r="E70" s="21" t="s">
        <v>266</v>
      </c>
      <c r="F70" s="11" t="s">
        <v>787</v>
      </c>
      <c r="G70" s="21">
        <v>4</v>
      </c>
      <c r="H70" s="21">
        <v>4</v>
      </c>
      <c r="I70" s="21">
        <v>4</v>
      </c>
      <c r="J70" s="21">
        <v>5</v>
      </c>
      <c r="K70" s="21">
        <v>17</v>
      </c>
      <c r="L70" s="21" t="s">
        <v>107</v>
      </c>
      <c r="M70" s="11" t="s">
        <v>788</v>
      </c>
      <c r="N70" s="15"/>
      <c r="O70" s="15"/>
    </row>
    <row r="71" spans="1:15" ht="15">
      <c r="A71" s="29">
        <v>67</v>
      </c>
      <c r="B71" s="12" t="s">
        <v>53</v>
      </c>
      <c r="C71" s="11" t="s">
        <v>240</v>
      </c>
      <c r="D71" s="11" t="s">
        <v>241</v>
      </c>
      <c r="E71" s="11" t="s">
        <v>148</v>
      </c>
      <c r="F71" s="11" t="s">
        <v>988</v>
      </c>
      <c r="G71" s="11">
        <v>3</v>
      </c>
      <c r="H71" s="11">
        <v>6</v>
      </c>
      <c r="I71" s="11">
        <v>3</v>
      </c>
      <c r="J71" s="30">
        <v>4.5</v>
      </c>
      <c r="K71" s="11">
        <f aca="true" t="shared" si="5" ref="K71:K82">SUM(G71:J71)</f>
        <v>16.5</v>
      </c>
      <c r="L71" s="11" t="s">
        <v>107</v>
      </c>
      <c r="M71" s="11" t="s">
        <v>225</v>
      </c>
      <c r="N71" s="15"/>
      <c r="O71" s="15"/>
    </row>
    <row r="72" spans="1:15" ht="15">
      <c r="A72" s="29">
        <v>68</v>
      </c>
      <c r="B72" s="12" t="s">
        <v>629</v>
      </c>
      <c r="C72" s="11" t="s">
        <v>630</v>
      </c>
      <c r="D72" s="11" t="s">
        <v>205</v>
      </c>
      <c r="E72" s="11" t="s">
        <v>430</v>
      </c>
      <c r="F72" s="11" t="s">
        <v>991</v>
      </c>
      <c r="G72" s="11">
        <v>5</v>
      </c>
      <c r="H72" s="11">
        <v>3</v>
      </c>
      <c r="I72" s="11">
        <v>3</v>
      </c>
      <c r="J72" s="21">
        <v>5</v>
      </c>
      <c r="K72" s="11">
        <f t="shared" si="5"/>
        <v>16</v>
      </c>
      <c r="L72" s="11" t="s">
        <v>107</v>
      </c>
      <c r="M72" s="11" t="s">
        <v>621</v>
      </c>
      <c r="N72" s="15"/>
      <c r="O72" s="15"/>
    </row>
    <row r="73" spans="1:15" ht="15">
      <c r="A73" s="29">
        <v>69</v>
      </c>
      <c r="B73" s="12" t="s">
        <v>631</v>
      </c>
      <c r="C73" s="11" t="s">
        <v>632</v>
      </c>
      <c r="D73" s="11" t="s">
        <v>399</v>
      </c>
      <c r="E73" s="11" t="s">
        <v>168</v>
      </c>
      <c r="F73" s="11" t="s">
        <v>991</v>
      </c>
      <c r="G73" s="11">
        <v>5</v>
      </c>
      <c r="H73" s="11">
        <v>2</v>
      </c>
      <c r="I73" s="11">
        <v>4</v>
      </c>
      <c r="J73" s="21">
        <v>5</v>
      </c>
      <c r="K73" s="11">
        <f t="shared" si="5"/>
        <v>16</v>
      </c>
      <c r="L73" s="11" t="s">
        <v>107</v>
      </c>
      <c r="M73" s="11" t="s">
        <v>621</v>
      </c>
      <c r="N73" s="15"/>
      <c r="O73" s="15"/>
    </row>
    <row r="74" spans="1:15" ht="15">
      <c r="A74" s="29">
        <v>70</v>
      </c>
      <c r="B74" s="12" t="s">
        <v>834</v>
      </c>
      <c r="C74" s="21" t="s">
        <v>835</v>
      </c>
      <c r="D74" s="21" t="s">
        <v>409</v>
      </c>
      <c r="E74" s="21" t="s">
        <v>87</v>
      </c>
      <c r="F74" s="11" t="s">
        <v>787</v>
      </c>
      <c r="G74" s="21">
        <v>6</v>
      </c>
      <c r="H74" s="21">
        <v>4</v>
      </c>
      <c r="I74" s="21">
        <v>1</v>
      </c>
      <c r="J74" s="21">
        <v>5</v>
      </c>
      <c r="K74" s="11">
        <f t="shared" si="5"/>
        <v>16</v>
      </c>
      <c r="L74" s="21" t="s">
        <v>107</v>
      </c>
      <c r="M74" s="11" t="s">
        <v>788</v>
      </c>
      <c r="N74" s="15"/>
      <c r="O74" s="15"/>
    </row>
    <row r="75" spans="1:15" ht="15">
      <c r="A75" s="29">
        <v>71</v>
      </c>
      <c r="B75" s="12" t="s">
        <v>577</v>
      </c>
      <c r="C75" s="11" t="s">
        <v>578</v>
      </c>
      <c r="D75" s="11" t="s">
        <v>272</v>
      </c>
      <c r="E75" s="11" t="s">
        <v>179</v>
      </c>
      <c r="F75" s="11" t="s">
        <v>549</v>
      </c>
      <c r="G75" s="11">
        <v>4</v>
      </c>
      <c r="H75" s="11">
        <v>2</v>
      </c>
      <c r="I75" s="11">
        <v>4</v>
      </c>
      <c r="J75" s="21">
        <v>5</v>
      </c>
      <c r="K75" s="11">
        <f t="shared" si="5"/>
        <v>15</v>
      </c>
      <c r="L75" s="11" t="s">
        <v>107</v>
      </c>
      <c r="M75" s="11" t="s">
        <v>550</v>
      </c>
      <c r="N75" s="15"/>
      <c r="O75" s="15"/>
    </row>
    <row r="76" spans="1:15" ht="15">
      <c r="A76" s="29">
        <v>72</v>
      </c>
      <c r="B76" s="12" t="s">
        <v>633</v>
      </c>
      <c r="C76" s="21" t="s">
        <v>634</v>
      </c>
      <c r="D76" s="21" t="s">
        <v>283</v>
      </c>
      <c r="E76" s="21" t="s">
        <v>188</v>
      </c>
      <c r="F76" s="11" t="s">
        <v>991</v>
      </c>
      <c r="G76" s="21">
        <v>5</v>
      </c>
      <c r="H76" s="21">
        <v>4</v>
      </c>
      <c r="I76" s="21">
        <v>1</v>
      </c>
      <c r="J76" s="21">
        <v>5</v>
      </c>
      <c r="K76" s="11">
        <f t="shared" si="5"/>
        <v>15</v>
      </c>
      <c r="L76" s="21" t="s">
        <v>107</v>
      </c>
      <c r="M76" s="11" t="s">
        <v>621</v>
      </c>
      <c r="N76" s="15"/>
      <c r="O76" s="15"/>
    </row>
    <row r="77" spans="1:15" ht="15">
      <c r="A77" s="29">
        <v>73</v>
      </c>
      <c r="B77" s="12" t="s">
        <v>997</v>
      </c>
      <c r="C77" s="11" t="s">
        <v>635</v>
      </c>
      <c r="D77" s="11" t="s">
        <v>636</v>
      </c>
      <c r="E77" s="11" t="s">
        <v>430</v>
      </c>
      <c r="F77" s="11" t="s">
        <v>991</v>
      </c>
      <c r="G77" s="11">
        <v>4</v>
      </c>
      <c r="H77" s="11">
        <v>5</v>
      </c>
      <c r="I77" s="11">
        <v>2</v>
      </c>
      <c r="J77" s="21">
        <v>3</v>
      </c>
      <c r="K77" s="11">
        <f t="shared" si="5"/>
        <v>14</v>
      </c>
      <c r="L77" s="11" t="s">
        <v>107</v>
      </c>
      <c r="M77" s="11" t="s">
        <v>621</v>
      </c>
      <c r="N77" s="15"/>
      <c r="O77" s="15"/>
    </row>
    <row r="78" spans="1:15" ht="15">
      <c r="A78" s="29">
        <v>74</v>
      </c>
      <c r="B78" s="12" t="s">
        <v>602</v>
      </c>
      <c r="C78" s="11" t="s">
        <v>603</v>
      </c>
      <c r="D78" s="11" t="s">
        <v>604</v>
      </c>
      <c r="E78" s="11" t="s">
        <v>605</v>
      </c>
      <c r="F78" s="11" t="s">
        <v>990</v>
      </c>
      <c r="G78" s="11">
        <v>5</v>
      </c>
      <c r="H78" s="11">
        <v>4</v>
      </c>
      <c r="I78" s="11">
        <v>2</v>
      </c>
      <c r="J78" s="21">
        <v>2.5</v>
      </c>
      <c r="K78" s="11">
        <f t="shared" si="5"/>
        <v>13.5</v>
      </c>
      <c r="L78" s="11" t="s">
        <v>107</v>
      </c>
      <c r="M78" s="23" t="s">
        <v>600</v>
      </c>
      <c r="N78" s="15"/>
      <c r="O78" s="15"/>
    </row>
    <row r="79" spans="1:15" ht="15">
      <c r="A79" s="29">
        <v>75</v>
      </c>
      <c r="B79" s="12" t="s">
        <v>61</v>
      </c>
      <c r="C79" s="11" t="s">
        <v>493</v>
      </c>
      <c r="D79" s="11" t="s">
        <v>494</v>
      </c>
      <c r="E79" s="21" t="s">
        <v>158</v>
      </c>
      <c r="F79" s="11" t="s">
        <v>482</v>
      </c>
      <c r="G79" s="11">
        <v>6</v>
      </c>
      <c r="H79" s="11">
        <v>4</v>
      </c>
      <c r="I79" s="11">
        <v>2</v>
      </c>
      <c r="J79" s="21">
        <v>1</v>
      </c>
      <c r="K79" s="11">
        <f t="shared" si="5"/>
        <v>13</v>
      </c>
      <c r="L79" s="11" t="s">
        <v>107</v>
      </c>
      <c r="M79" s="11" t="s">
        <v>484</v>
      </c>
      <c r="N79" s="15"/>
      <c r="O79" s="15"/>
    </row>
    <row r="80" spans="1:15" ht="15">
      <c r="A80" s="29">
        <v>76</v>
      </c>
      <c r="B80" s="12" t="s">
        <v>966</v>
      </c>
      <c r="C80" s="11" t="s">
        <v>968</v>
      </c>
      <c r="D80" s="11" t="s">
        <v>233</v>
      </c>
      <c r="E80" s="11"/>
      <c r="F80" s="11" t="s">
        <v>995</v>
      </c>
      <c r="G80" s="11">
        <v>7</v>
      </c>
      <c r="H80" s="11">
        <v>0.5</v>
      </c>
      <c r="I80" s="11">
        <v>3</v>
      </c>
      <c r="J80" s="21">
        <v>2.5</v>
      </c>
      <c r="K80" s="11">
        <f t="shared" si="5"/>
        <v>13</v>
      </c>
      <c r="L80" s="21" t="s">
        <v>483</v>
      </c>
      <c r="M80" s="11" t="s">
        <v>955</v>
      </c>
      <c r="N80" s="15"/>
      <c r="O80" s="15"/>
    </row>
    <row r="81" spans="1:15" ht="15">
      <c r="A81" s="29">
        <v>77</v>
      </c>
      <c r="B81" s="12" t="s">
        <v>57</v>
      </c>
      <c r="C81" s="11" t="s">
        <v>488</v>
      </c>
      <c r="D81" s="11" t="s">
        <v>489</v>
      </c>
      <c r="E81" s="11" t="s">
        <v>354</v>
      </c>
      <c r="F81" s="11" t="s">
        <v>482</v>
      </c>
      <c r="G81" s="11">
        <v>5</v>
      </c>
      <c r="H81" s="11">
        <v>2</v>
      </c>
      <c r="I81" s="11">
        <v>2</v>
      </c>
      <c r="J81" s="21">
        <v>1</v>
      </c>
      <c r="K81" s="11">
        <f t="shared" si="5"/>
        <v>10</v>
      </c>
      <c r="L81" s="11" t="s">
        <v>107</v>
      </c>
      <c r="M81" s="11" t="s">
        <v>484</v>
      </c>
      <c r="N81" s="15"/>
      <c r="O81" s="15"/>
    </row>
    <row r="82" spans="1:15" ht="15">
      <c r="A82" s="29">
        <v>78</v>
      </c>
      <c r="B82" s="12" t="s">
        <v>49</v>
      </c>
      <c r="C82" s="11" t="s">
        <v>487</v>
      </c>
      <c r="D82" s="11" t="s">
        <v>303</v>
      </c>
      <c r="E82" s="11" t="s">
        <v>430</v>
      </c>
      <c r="F82" s="11" t="s">
        <v>482</v>
      </c>
      <c r="G82" s="11">
        <v>4</v>
      </c>
      <c r="H82" s="11">
        <v>2</v>
      </c>
      <c r="I82" s="11">
        <v>0</v>
      </c>
      <c r="J82" s="21">
        <v>0</v>
      </c>
      <c r="K82" s="11">
        <f t="shared" si="5"/>
        <v>6</v>
      </c>
      <c r="L82" s="11" t="s">
        <v>107</v>
      </c>
      <c r="M82" s="11" t="s">
        <v>484</v>
      </c>
      <c r="N82" s="15"/>
      <c r="O82" s="15"/>
    </row>
    <row r="83" spans="1:15" ht="15">
      <c r="A83" s="29">
        <v>79</v>
      </c>
      <c r="B83" s="12" t="s">
        <v>42</v>
      </c>
      <c r="C83" s="11" t="s">
        <v>296</v>
      </c>
      <c r="D83" s="11" t="s">
        <v>297</v>
      </c>
      <c r="E83" s="11" t="s">
        <v>111</v>
      </c>
      <c r="F83" s="11" t="s">
        <v>989</v>
      </c>
      <c r="G83" s="11">
        <v>1</v>
      </c>
      <c r="H83" s="11">
        <v>4</v>
      </c>
      <c r="I83" s="11">
        <v>0</v>
      </c>
      <c r="J83" s="19">
        <v>0</v>
      </c>
      <c r="K83" s="11">
        <v>5</v>
      </c>
      <c r="L83" s="19" t="s">
        <v>107</v>
      </c>
      <c r="M83" s="11" t="s">
        <v>295</v>
      </c>
      <c r="N83" s="15"/>
      <c r="O83" s="15"/>
    </row>
  </sheetData>
  <sheetProtection/>
  <autoFilter ref="B4:O83">
    <sortState ref="B5:O83">
      <sortCondition descending="1" sortBy="value" ref="K5:K83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="90" zoomScaleNormal="90" zoomScalePageLayoutView="0" workbookViewId="0" topLeftCell="A1">
      <selection activeCell="Y15" sqref="Y15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5.8515625" style="0" customWidth="1"/>
    <col min="4" max="5" width="12.8515625" style="0" customWidth="1"/>
    <col min="6" max="6" width="22.00390625" style="0" customWidth="1"/>
    <col min="7" max="11" width="4.00390625" style="0" hidden="1" customWidth="1"/>
    <col min="12" max="12" width="9.28125" style="0" bestFit="1" customWidth="1"/>
    <col min="13" max="13" width="10.7109375" style="0" bestFit="1" customWidth="1"/>
    <col min="14" max="14" width="34.421875" style="0" hidden="1" customWidth="1"/>
    <col min="15" max="15" width="10.57421875" style="0" hidden="1" customWidth="1"/>
    <col min="16" max="16" width="10.8515625" style="0" hidden="1" customWidth="1"/>
  </cols>
  <sheetData>
    <row r="1" spans="1:16" ht="15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12</v>
      </c>
      <c r="O2" s="8" t="s">
        <v>9</v>
      </c>
      <c r="P2" s="8" t="s">
        <v>10</v>
      </c>
    </row>
    <row r="3" spans="1:16" s="4" customFormat="1" ht="15">
      <c r="A3" s="5"/>
      <c r="B3" s="5"/>
      <c r="C3" s="5"/>
      <c r="D3" s="5"/>
      <c r="E3" s="5"/>
      <c r="F3" s="7" t="s">
        <v>4</v>
      </c>
      <c r="G3" s="5">
        <v>12</v>
      </c>
      <c r="H3" s="5">
        <v>10</v>
      </c>
      <c r="I3" s="5">
        <v>10</v>
      </c>
      <c r="J3" s="1">
        <v>5</v>
      </c>
      <c r="K3" s="1">
        <v>3</v>
      </c>
      <c r="L3" s="5">
        <f aca="true" t="shared" si="0" ref="L3:L34">SUM(G3:K3)</f>
        <v>40</v>
      </c>
      <c r="M3" s="5"/>
      <c r="N3" s="5"/>
      <c r="O3" s="9"/>
      <c r="P3" s="9"/>
    </row>
    <row r="4" spans="1:16" s="4" customFormat="1" ht="15">
      <c r="A4" s="5"/>
      <c r="B4" s="13" t="s">
        <v>5</v>
      </c>
      <c r="C4" s="13" t="s">
        <v>6</v>
      </c>
      <c r="D4" s="13" t="s">
        <v>7</v>
      </c>
      <c r="E4" s="13" t="s">
        <v>11</v>
      </c>
      <c r="F4" s="13" t="s">
        <v>8</v>
      </c>
      <c r="G4" s="13"/>
      <c r="H4" s="13"/>
      <c r="I4" s="13"/>
      <c r="J4" s="14"/>
      <c r="K4" s="14"/>
      <c r="L4" s="13">
        <f t="shared" si="0"/>
        <v>0</v>
      </c>
      <c r="M4" s="13"/>
      <c r="N4" s="13"/>
      <c r="O4" s="9"/>
      <c r="P4" s="9"/>
    </row>
    <row r="5" spans="1:16" s="4" customFormat="1" ht="15">
      <c r="A5" s="5">
        <v>1</v>
      </c>
      <c r="B5" s="12" t="s">
        <v>99</v>
      </c>
      <c r="C5" s="11" t="s">
        <v>427</v>
      </c>
      <c r="D5" s="11" t="s">
        <v>263</v>
      </c>
      <c r="E5" s="11" t="s">
        <v>244</v>
      </c>
      <c r="F5" s="11" t="s">
        <v>993</v>
      </c>
      <c r="G5" s="11">
        <v>11</v>
      </c>
      <c r="H5" s="11">
        <v>10</v>
      </c>
      <c r="I5" s="11">
        <v>10</v>
      </c>
      <c r="J5" s="21">
        <v>5</v>
      </c>
      <c r="K5" s="21">
        <v>3</v>
      </c>
      <c r="L5" s="11">
        <f t="shared" si="0"/>
        <v>39</v>
      </c>
      <c r="M5" s="11" t="s">
        <v>24</v>
      </c>
      <c r="N5" s="11" t="s">
        <v>735</v>
      </c>
      <c r="O5" s="15"/>
      <c r="P5" s="15"/>
    </row>
    <row r="6" spans="1:16" s="4" customFormat="1" ht="15">
      <c r="A6" s="5">
        <v>2</v>
      </c>
      <c r="B6" s="12" t="s">
        <v>88</v>
      </c>
      <c r="C6" s="11" t="s">
        <v>222</v>
      </c>
      <c r="D6" s="11" t="s">
        <v>283</v>
      </c>
      <c r="E6" s="11" t="s">
        <v>188</v>
      </c>
      <c r="F6" s="11" t="s">
        <v>993</v>
      </c>
      <c r="G6" s="11">
        <v>9</v>
      </c>
      <c r="H6" s="11">
        <v>10</v>
      </c>
      <c r="I6" s="11">
        <v>8</v>
      </c>
      <c r="J6" s="21">
        <v>5</v>
      </c>
      <c r="K6" s="21">
        <v>3</v>
      </c>
      <c r="L6" s="11">
        <f t="shared" si="0"/>
        <v>35</v>
      </c>
      <c r="M6" s="21" t="s">
        <v>483</v>
      </c>
      <c r="N6" s="11" t="s">
        <v>735</v>
      </c>
      <c r="O6" s="15"/>
      <c r="P6" s="15"/>
    </row>
    <row r="7" spans="1:16" s="4" customFormat="1" ht="15">
      <c r="A7" s="5">
        <v>3</v>
      </c>
      <c r="B7" s="12" t="s">
        <v>579</v>
      </c>
      <c r="C7" s="11" t="s">
        <v>580</v>
      </c>
      <c r="D7" s="11" t="s">
        <v>399</v>
      </c>
      <c r="E7" s="11" t="s">
        <v>60</v>
      </c>
      <c r="F7" s="11" t="s">
        <v>549</v>
      </c>
      <c r="G7" s="11">
        <v>10</v>
      </c>
      <c r="H7" s="11">
        <v>10</v>
      </c>
      <c r="I7" s="11">
        <v>5</v>
      </c>
      <c r="J7" s="21">
        <v>5</v>
      </c>
      <c r="K7" s="21">
        <v>3</v>
      </c>
      <c r="L7" s="11">
        <f t="shared" si="0"/>
        <v>33</v>
      </c>
      <c r="M7" s="11" t="s">
        <v>24</v>
      </c>
      <c r="N7" s="11" t="s">
        <v>550</v>
      </c>
      <c r="O7" s="15"/>
      <c r="P7" s="15"/>
    </row>
    <row r="8" spans="1:16" s="4" customFormat="1" ht="15">
      <c r="A8" s="5">
        <v>4</v>
      </c>
      <c r="B8" s="12" t="s">
        <v>78</v>
      </c>
      <c r="C8" s="11" t="s">
        <v>761</v>
      </c>
      <c r="D8" s="11" t="s">
        <v>762</v>
      </c>
      <c r="E8" s="11" t="s">
        <v>346</v>
      </c>
      <c r="F8" s="11" t="s">
        <v>993</v>
      </c>
      <c r="G8" s="11">
        <v>10</v>
      </c>
      <c r="H8" s="11">
        <v>8</v>
      </c>
      <c r="I8" s="11">
        <v>10</v>
      </c>
      <c r="J8" s="21">
        <v>2</v>
      </c>
      <c r="K8" s="21">
        <v>3</v>
      </c>
      <c r="L8" s="11">
        <f t="shared" si="0"/>
        <v>33</v>
      </c>
      <c r="M8" s="21" t="s">
        <v>483</v>
      </c>
      <c r="N8" s="11" t="s">
        <v>735</v>
      </c>
      <c r="O8" s="15"/>
      <c r="P8" s="15"/>
    </row>
    <row r="9" spans="1:16" s="4" customFormat="1" ht="15">
      <c r="A9" s="5">
        <v>5</v>
      </c>
      <c r="B9" s="12" t="s">
        <v>85</v>
      </c>
      <c r="C9" s="11" t="s">
        <v>326</v>
      </c>
      <c r="D9" s="11" t="s">
        <v>327</v>
      </c>
      <c r="E9" s="11" t="s">
        <v>206</v>
      </c>
      <c r="F9" s="11" t="s">
        <v>989</v>
      </c>
      <c r="G9" s="11">
        <v>10</v>
      </c>
      <c r="H9" s="11">
        <v>8</v>
      </c>
      <c r="I9" s="11">
        <v>7</v>
      </c>
      <c r="J9" s="19">
        <v>4</v>
      </c>
      <c r="K9" s="19">
        <v>3</v>
      </c>
      <c r="L9" s="11">
        <f t="shared" si="0"/>
        <v>32</v>
      </c>
      <c r="M9" s="11" t="s">
        <v>24</v>
      </c>
      <c r="N9" s="11" t="s">
        <v>267</v>
      </c>
      <c r="O9" s="15"/>
      <c r="P9" s="15"/>
    </row>
    <row r="10" spans="1:16" s="4" customFormat="1" ht="15">
      <c r="A10" s="5">
        <v>6</v>
      </c>
      <c r="B10" s="12" t="s">
        <v>108</v>
      </c>
      <c r="C10" s="11" t="s">
        <v>322</v>
      </c>
      <c r="D10" s="11" t="s">
        <v>323</v>
      </c>
      <c r="E10" s="11" t="s">
        <v>119</v>
      </c>
      <c r="F10" s="11" t="s">
        <v>989</v>
      </c>
      <c r="G10" s="11">
        <v>9</v>
      </c>
      <c r="H10" s="11">
        <v>8</v>
      </c>
      <c r="I10" s="11">
        <v>7</v>
      </c>
      <c r="J10" s="19">
        <v>4.5</v>
      </c>
      <c r="K10" s="19">
        <v>3</v>
      </c>
      <c r="L10" s="11">
        <f t="shared" si="0"/>
        <v>31.5</v>
      </c>
      <c r="M10" s="21" t="s">
        <v>483</v>
      </c>
      <c r="N10" s="11" t="s">
        <v>267</v>
      </c>
      <c r="O10" s="15"/>
      <c r="P10" s="15"/>
    </row>
    <row r="11" spans="1:16" s="4" customFormat="1" ht="15">
      <c r="A11" s="5">
        <v>7</v>
      </c>
      <c r="B11" s="12" t="s">
        <v>95</v>
      </c>
      <c r="C11" s="11" t="s">
        <v>328</v>
      </c>
      <c r="D11" s="11" t="s">
        <v>329</v>
      </c>
      <c r="E11" s="11" t="s">
        <v>87</v>
      </c>
      <c r="F11" s="11" t="s">
        <v>989</v>
      </c>
      <c r="G11" s="11">
        <v>11</v>
      </c>
      <c r="H11" s="11">
        <v>6</v>
      </c>
      <c r="I11" s="11">
        <v>10</v>
      </c>
      <c r="J11" s="19">
        <v>3.5</v>
      </c>
      <c r="K11" s="19">
        <v>1</v>
      </c>
      <c r="L11" s="11">
        <f t="shared" si="0"/>
        <v>31.5</v>
      </c>
      <c r="M11" s="21" t="s">
        <v>483</v>
      </c>
      <c r="N11" s="11" t="s">
        <v>267</v>
      </c>
      <c r="O11" s="15"/>
      <c r="P11" s="15"/>
    </row>
    <row r="12" spans="1:16" s="4" customFormat="1" ht="15">
      <c r="A12" s="5">
        <v>8</v>
      </c>
      <c r="B12" s="12" t="s">
        <v>581</v>
      </c>
      <c r="C12" s="11" t="s">
        <v>582</v>
      </c>
      <c r="D12" s="11" t="s">
        <v>269</v>
      </c>
      <c r="E12" s="11" t="s">
        <v>228</v>
      </c>
      <c r="F12" s="11" t="s">
        <v>549</v>
      </c>
      <c r="G12" s="11">
        <v>9</v>
      </c>
      <c r="H12" s="11">
        <v>8</v>
      </c>
      <c r="I12" s="11">
        <v>5</v>
      </c>
      <c r="J12" s="21">
        <v>5</v>
      </c>
      <c r="K12" s="21">
        <v>3</v>
      </c>
      <c r="L12" s="11">
        <f t="shared" si="0"/>
        <v>30</v>
      </c>
      <c r="M12" s="21" t="s">
        <v>483</v>
      </c>
      <c r="N12" s="11" t="s">
        <v>550</v>
      </c>
      <c r="O12" s="15"/>
      <c r="P12" s="15"/>
    </row>
    <row r="13" spans="1:16" s="4" customFormat="1" ht="15">
      <c r="A13" s="5">
        <v>9</v>
      </c>
      <c r="B13" s="12" t="s">
        <v>78</v>
      </c>
      <c r="C13" s="11" t="s">
        <v>319</v>
      </c>
      <c r="D13" s="11" t="s">
        <v>320</v>
      </c>
      <c r="E13" s="11" t="s">
        <v>321</v>
      </c>
      <c r="F13" s="11" t="s">
        <v>989</v>
      </c>
      <c r="G13" s="11">
        <v>10</v>
      </c>
      <c r="H13" s="11">
        <v>4</v>
      </c>
      <c r="I13" s="11">
        <v>8</v>
      </c>
      <c r="J13" s="19">
        <v>5</v>
      </c>
      <c r="K13" s="19">
        <v>1</v>
      </c>
      <c r="L13" s="11">
        <f t="shared" si="0"/>
        <v>28</v>
      </c>
      <c r="M13" s="21" t="s">
        <v>483</v>
      </c>
      <c r="N13" s="11" t="s">
        <v>267</v>
      </c>
      <c r="O13" s="15"/>
      <c r="P13" s="15"/>
    </row>
    <row r="14" spans="1:16" s="4" customFormat="1" ht="15">
      <c r="A14" s="5">
        <v>10</v>
      </c>
      <c r="B14" s="12" t="s">
        <v>65</v>
      </c>
      <c r="C14" s="11" t="s">
        <v>324</v>
      </c>
      <c r="D14" s="11" t="s">
        <v>325</v>
      </c>
      <c r="E14" s="11" t="s">
        <v>114</v>
      </c>
      <c r="F14" s="11" t="s">
        <v>989</v>
      </c>
      <c r="G14" s="11">
        <v>10</v>
      </c>
      <c r="H14" s="11">
        <v>6</v>
      </c>
      <c r="I14" s="11">
        <v>7</v>
      </c>
      <c r="J14" s="19">
        <v>4</v>
      </c>
      <c r="K14" s="19">
        <v>1</v>
      </c>
      <c r="L14" s="11">
        <f t="shared" si="0"/>
        <v>28</v>
      </c>
      <c r="M14" s="21" t="s">
        <v>483</v>
      </c>
      <c r="N14" s="11" t="s">
        <v>267</v>
      </c>
      <c r="O14" s="15"/>
      <c r="P14" s="15"/>
    </row>
    <row r="15" spans="1:16" s="4" customFormat="1" ht="15">
      <c r="A15" s="5">
        <v>11</v>
      </c>
      <c r="B15" s="12" t="s">
        <v>65</v>
      </c>
      <c r="C15" s="32" t="s">
        <v>66</v>
      </c>
      <c r="D15" s="32" t="s">
        <v>67</v>
      </c>
      <c r="E15" s="11" t="s">
        <v>68</v>
      </c>
      <c r="F15" s="11" t="s">
        <v>987</v>
      </c>
      <c r="G15" s="11">
        <v>5</v>
      </c>
      <c r="H15" s="11">
        <v>8</v>
      </c>
      <c r="I15" s="11">
        <v>7</v>
      </c>
      <c r="J15" s="21">
        <v>4</v>
      </c>
      <c r="K15" s="21">
        <v>3</v>
      </c>
      <c r="L15" s="11">
        <f t="shared" si="0"/>
        <v>27</v>
      </c>
      <c r="M15" s="11" t="s">
        <v>24</v>
      </c>
      <c r="N15" s="11" t="s">
        <v>69</v>
      </c>
      <c r="O15" s="15"/>
      <c r="P15" s="15"/>
    </row>
    <row r="16" spans="1:16" s="4" customFormat="1" ht="15">
      <c r="A16" s="5">
        <v>12</v>
      </c>
      <c r="B16" s="12" t="s">
        <v>88</v>
      </c>
      <c r="C16" s="11" t="s">
        <v>497</v>
      </c>
      <c r="D16" s="11" t="s">
        <v>259</v>
      </c>
      <c r="E16" s="11" t="s">
        <v>244</v>
      </c>
      <c r="F16" s="11" t="s">
        <v>482</v>
      </c>
      <c r="G16" s="11">
        <v>6</v>
      </c>
      <c r="H16" s="11">
        <v>8</v>
      </c>
      <c r="I16" s="11">
        <v>7</v>
      </c>
      <c r="J16" s="21">
        <v>4</v>
      </c>
      <c r="K16" s="21">
        <v>2</v>
      </c>
      <c r="L16" s="11">
        <f t="shared" si="0"/>
        <v>27</v>
      </c>
      <c r="M16" s="21" t="s">
        <v>483</v>
      </c>
      <c r="N16" s="11" t="s">
        <v>484</v>
      </c>
      <c r="O16" s="15"/>
      <c r="P16" s="15"/>
    </row>
    <row r="17" spans="1:16" s="4" customFormat="1" ht="15">
      <c r="A17" s="5">
        <v>13</v>
      </c>
      <c r="B17" s="12" t="s">
        <v>442</v>
      </c>
      <c r="C17" s="11" t="s">
        <v>836</v>
      </c>
      <c r="D17" s="11" t="s">
        <v>608</v>
      </c>
      <c r="E17" s="11" t="s">
        <v>114</v>
      </c>
      <c r="F17" s="11" t="s">
        <v>787</v>
      </c>
      <c r="G17" s="11">
        <v>9</v>
      </c>
      <c r="H17" s="11">
        <v>4</v>
      </c>
      <c r="I17" s="11">
        <v>7</v>
      </c>
      <c r="J17" s="21">
        <v>4</v>
      </c>
      <c r="K17" s="21">
        <v>3</v>
      </c>
      <c r="L17" s="11">
        <f t="shared" si="0"/>
        <v>27</v>
      </c>
      <c r="M17" s="11" t="s">
        <v>24</v>
      </c>
      <c r="N17" s="11" t="s">
        <v>788</v>
      </c>
      <c r="O17" s="15"/>
      <c r="P17" s="15"/>
    </row>
    <row r="18" spans="1:16" s="4" customFormat="1" ht="15">
      <c r="A18" s="5">
        <v>14</v>
      </c>
      <c r="B18" s="12" t="s">
        <v>70</v>
      </c>
      <c r="C18" s="32" t="s">
        <v>71</v>
      </c>
      <c r="D18" s="32" t="s">
        <v>72</v>
      </c>
      <c r="E18" s="21" t="s">
        <v>73</v>
      </c>
      <c r="F18" s="11" t="s">
        <v>987</v>
      </c>
      <c r="G18" s="21">
        <v>7</v>
      </c>
      <c r="H18" s="21">
        <v>8</v>
      </c>
      <c r="I18" s="21">
        <v>4</v>
      </c>
      <c r="J18" s="21">
        <v>4.5</v>
      </c>
      <c r="K18" s="21">
        <v>3</v>
      </c>
      <c r="L18" s="11">
        <f t="shared" si="0"/>
        <v>26.5</v>
      </c>
      <c r="M18" s="11" t="s">
        <v>24</v>
      </c>
      <c r="N18" s="11" t="s">
        <v>69</v>
      </c>
      <c r="O18" s="15"/>
      <c r="P18" s="15"/>
    </row>
    <row r="19" spans="1:16" ht="15">
      <c r="A19" s="5">
        <v>15</v>
      </c>
      <c r="B19" s="12" t="s">
        <v>435</v>
      </c>
      <c r="C19" s="11" t="s">
        <v>436</v>
      </c>
      <c r="D19" s="11" t="s">
        <v>437</v>
      </c>
      <c r="E19" s="11" t="s">
        <v>248</v>
      </c>
      <c r="F19" s="11" t="s">
        <v>395</v>
      </c>
      <c r="G19" s="11">
        <v>8</v>
      </c>
      <c r="H19" s="11">
        <v>8</v>
      </c>
      <c r="I19" s="11">
        <v>6</v>
      </c>
      <c r="J19" s="21">
        <v>4.5</v>
      </c>
      <c r="K19" s="21">
        <v>0</v>
      </c>
      <c r="L19" s="11">
        <f t="shared" si="0"/>
        <v>26.5</v>
      </c>
      <c r="M19" s="21" t="s">
        <v>483</v>
      </c>
      <c r="N19" s="11" t="s">
        <v>396</v>
      </c>
      <c r="O19" s="15"/>
      <c r="P19" s="15"/>
    </row>
    <row r="20" spans="1:16" ht="15">
      <c r="A20" s="5">
        <v>16</v>
      </c>
      <c r="B20" s="12" t="s">
        <v>108</v>
      </c>
      <c r="C20" s="11" t="s">
        <v>763</v>
      </c>
      <c r="D20" s="11" t="s">
        <v>496</v>
      </c>
      <c r="E20" s="11" t="s">
        <v>764</v>
      </c>
      <c r="F20" s="11" t="s">
        <v>993</v>
      </c>
      <c r="G20" s="11">
        <v>6</v>
      </c>
      <c r="H20" s="11">
        <v>6</v>
      </c>
      <c r="I20" s="11">
        <v>10</v>
      </c>
      <c r="J20" s="21">
        <v>4</v>
      </c>
      <c r="K20" s="21">
        <v>0</v>
      </c>
      <c r="L20" s="11">
        <f t="shared" si="0"/>
        <v>26</v>
      </c>
      <c r="M20" s="11" t="s">
        <v>107</v>
      </c>
      <c r="N20" s="11" t="s">
        <v>735</v>
      </c>
      <c r="O20" s="15"/>
      <c r="P20" s="15"/>
    </row>
    <row r="21" spans="1:16" ht="15">
      <c r="A21" s="5">
        <v>17</v>
      </c>
      <c r="B21" s="12" t="s">
        <v>431</v>
      </c>
      <c r="C21" s="11" t="s">
        <v>837</v>
      </c>
      <c r="D21" s="11" t="s">
        <v>263</v>
      </c>
      <c r="E21" s="11" t="s">
        <v>228</v>
      </c>
      <c r="F21" s="11" t="s">
        <v>787</v>
      </c>
      <c r="G21" s="11">
        <v>9</v>
      </c>
      <c r="H21" s="11">
        <v>4</v>
      </c>
      <c r="I21" s="11">
        <v>6</v>
      </c>
      <c r="J21" s="21">
        <v>4</v>
      </c>
      <c r="K21" s="21">
        <v>3</v>
      </c>
      <c r="L21" s="11">
        <f t="shared" si="0"/>
        <v>26</v>
      </c>
      <c r="M21" s="21" t="s">
        <v>483</v>
      </c>
      <c r="N21" s="11" t="s">
        <v>788</v>
      </c>
      <c r="O21" s="15"/>
      <c r="P21" s="15"/>
    </row>
    <row r="22" spans="1:16" ht="15">
      <c r="A22" s="5">
        <v>18</v>
      </c>
      <c r="B22" s="12" t="s">
        <v>438</v>
      </c>
      <c r="C22" s="11" t="s">
        <v>838</v>
      </c>
      <c r="D22" s="11" t="s">
        <v>496</v>
      </c>
      <c r="E22" s="11" t="s">
        <v>346</v>
      </c>
      <c r="F22" s="11" t="s">
        <v>787</v>
      </c>
      <c r="G22" s="11">
        <v>11</v>
      </c>
      <c r="H22" s="11">
        <v>6</v>
      </c>
      <c r="I22" s="11">
        <v>5</v>
      </c>
      <c r="J22" s="21">
        <v>4</v>
      </c>
      <c r="K22" s="21">
        <v>0</v>
      </c>
      <c r="L22" s="11">
        <f t="shared" si="0"/>
        <v>26</v>
      </c>
      <c r="M22" s="21" t="s">
        <v>483</v>
      </c>
      <c r="N22" s="11" t="s">
        <v>788</v>
      </c>
      <c r="O22" s="15"/>
      <c r="P22" s="15"/>
    </row>
    <row r="23" spans="1:16" ht="15">
      <c r="A23" s="5">
        <v>19</v>
      </c>
      <c r="B23" s="12" t="s">
        <v>440</v>
      </c>
      <c r="C23" s="11" t="s">
        <v>839</v>
      </c>
      <c r="D23" s="11" t="s">
        <v>399</v>
      </c>
      <c r="E23" s="11" t="s">
        <v>84</v>
      </c>
      <c r="F23" s="11" t="s">
        <v>787</v>
      </c>
      <c r="G23" s="11">
        <v>11</v>
      </c>
      <c r="H23" s="11">
        <v>6</v>
      </c>
      <c r="I23" s="11">
        <v>6</v>
      </c>
      <c r="J23" s="21">
        <v>3</v>
      </c>
      <c r="K23" s="21">
        <v>0</v>
      </c>
      <c r="L23" s="11">
        <f t="shared" si="0"/>
        <v>26</v>
      </c>
      <c r="M23" s="21" t="s">
        <v>483</v>
      </c>
      <c r="N23" s="11" t="s">
        <v>788</v>
      </c>
      <c r="O23" s="15"/>
      <c r="P23" s="15"/>
    </row>
    <row r="24" spans="1:16" ht="15">
      <c r="A24" s="5">
        <v>20</v>
      </c>
      <c r="B24" s="12" t="s">
        <v>74</v>
      </c>
      <c r="C24" s="32" t="s">
        <v>75</v>
      </c>
      <c r="D24" s="32" t="s">
        <v>76</v>
      </c>
      <c r="E24" s="21" t="s">
        <v>77</v>
      </c>
      <c r="F24" s="11" t="s">
        <v>987</v>
      </c>
      <c r="G24" s="21">
        <v>8</v>
      </c>
      <c r="H24" s="21">
        <v>4</v>
      </c>
      <c r="I24" s="21">
        <v>7</v>
      </c>
      <c r="J24" s="21">
        <v>3.5</v>
      </c>
      <c r="K24" s="21">
        <v>3</v>
      </c>
      <c r="L24" s="11">
        <f t="shared" si="0"/>
        <v>25.5</v>
      </c>
      <c r="M24" s="11" t="s">
        <v>24</v>
      </c>
      <c r="N24" s="11" t="s">
        <v>69</v>
      </c>
      <c r="O24" s="15"/>
      <c r="P24" s="15"/>
    </row>
    <row r="25" spans="1:16" ht="15">
      <c r="A25" s="5">
        <v>21</v>
      </c>
      <c r="B25" s="12" t="s">
        <v>78</v>
      </c>
      <c r="C25" s="11" t="s">
        <v>498</v>
      </c>
      <c r="D25" s="11" t="s">
        <v>499</v>
      </c>
      <c r="E25" s="11" t="s">
        <v>139</v>
      </c>
      <c r="F25" s="11" t="s">
        <v>482</v>
      </c>
      <c r="G25" s="11">
        <v>5</v>
      </c>
      <c r="H25" s="11">
        <v>8</v>
      </c>
      <c r="I25" s="11">
        <v>7</v>
      </c>
      <c r="J25" s="21">
        <v>4</v>
      </c>
      <c r="K25" s="21">
        <v>1</v>
      </c>
      <c r="L25" s="11">
        <f t="shared" si="0"/>
        <v>25</v>
      </c>
      <c r="M25" s="21" t="s">
        <v>483</v>
      </c>
      <c r="N25" s="11" t="s">
        <v>484</v>
      </c>
      <c r="O25" s="15"/>
      <c r="P25" s="15"/>
    </row>
    <row r="26" spans="1:16" ht="15">
      <c r="A26" s="5">
        <v>22</v>
      </c>
      <c r="B26" s="12" t="s">
        <v>435</v>
      </c>
      <c r="C26" s="11" t="s">
        <v>840</v>
      </c>
      <c r="D26" s="11" t="s">
        <v>749</v>
      </c>
      <c r="E26" s="11" t="s">
        <v>514</v>
      </c>
      <c r="F26" s="11" t="s">
        <v>787</v>
      </c>
      <c r="G26" s="11">
        <v>9</v>
      </c>
      <c r="H26" s="11">
        <v>8</v>
      </c>
      <c r="I26" s="11">
        <v>5</v>
      </c>
      <c r="J26" s="21">
        <v>3</v>
      </c>
      <c r="K26" s="21">
        <v>0</v>
      </c>
      <c r="L26" s="11">
        <f t="shared" si="0"/>
        <v>25</v>
      </c>
      <c r="M26" s="21" t="s">
        <v>107</v>
      </c>
      <c r="N26" s="11" t="s">
        <v>788</v>
      </c>
      <c r="O26" s="15"/>
      <c r="P26" s="15"/>
    </row>
    <row r="27" spans="1:16" ht="15">
      <c r="A27" s="5">
        <v>23</v>
      </c>
      <c r="B27" s="12" t="s">
        <v>78</v>
      </c>
      <c r="C27" s="32" t="s">
        <v>79</v>
      </c>
      <c r="D27" s="32" t="s">
        <v>80</v>
      </c>
      <c r="E27" s="11" t="s">
        <v>77</v>
      </c>
      <c r="F27" s="11" t="s">
        <v>987</v>
      </c>
      <c r="G27" s="11">
        <v>6</v>
      </c>
      <c r="H27" s="11">
        <v>4</v>
      </c>
      <c r="I27" s="11">
        <v>7</v>
      </c>
      <c r="J27" s="21">
        <v>4</v>
      </c>
      <c r="K27" s="21">
        <v>3</v>
      </c>
      <c r="L27" s="11">
        <f t="shared" si="0"/>
        <v>24</v>
      </c>
      <c r="M27" s="11" t="s">
        <v>24</v>
      </c>
      <c r="N27" s="11" t="s">
        <v>69</v>
      </c>
      <c r="O27" s="15"/>
      <c r="P27" s="15"/>
    </row>
    <row r="28" spans="1:16" ht="15">
      <c r="A28" s="5">
        <v>24</v>
      </c>
      <c r="B28" s="12" t="s">
        <v>81</v>
      </c>
      <c r="C28" s="28" t="s">
        <v>82</v>
      </c>
      <c r="D28" s="28" t="s">
        <v>83</v>
      </c>
      <c r="E28" s="21" t="s">
        <v>84</v>
      </c>
      <c r="F28" s="11" t="s">
        <v>987</v>
      </c>
      <c r="G28" s="21">
        <v>7</v>
      </c>
      <c r="H28" s="21">
        <v>4</v>
      </c>
      <c r="I28" s="21">
        <v>7</v>
      </c>
      <c r="J28" s="21">
        <v>3</v>
      </c>
      <c r="K28" s="21">
        <v>3</v>
      </c>
      <c r="L28" s="11">
        <f t="shared" si="0"/>
        <v>24</v>
      </c>
      <c r="M28" s="11" t="s">
        <v>24</v>
      </c>
      <c r="N28" s="11" t="s">
        <v>69</v>
      </c>
      <c r="O28" s="33"/>
      <c r="P28" s="33"/>
    </row>
    <row r="29" spans="1:16" ht="15">
      <c r="A29" s="5">
        <v>25</v>
      </c>
      <c r="B29" s="12" t="s">
        <v>99</v>
      </c>
      <c r="C29" s="11" t="s">
        <v>242</v>
      </c>
      <c r="D29" s="11" t="s">
        <v>243</v>
      </c>
      <c r="E29" s="11" t="s">
        <v>244</v>
      </c>
      <c r="F29" s="11" t="s">
        <v>988</v>
      </c>
      <c r="G29" s="11">
        <v>8</v>
      </c>
      <c r="H29" s="11">
        <v>6</v>
      </c>
      <c r="I29" s="11">
        <v>5</v>
      </c>
      <c r="J29" s="30">
        <v>5</v>
      </c>
      <c r="K29" s="30">
        <v>0</v>
      </c>
      <c r="L29" s="11">
        <f t="shared" si="0"/>
        <v>24</v>
      </c>
      <c r="M29" s="11" t="s">
        <v>24</v>
      </c>
      <c r="N29" s="11" t="s">
        <v>225</v>
      </c>
      <c r="O29" s="15"/>
      <c r="P29" s="15"/>
    </row>
    <row r="30" spans="1:16" ht="15">
      <c r="A30" s="5">
        <v>26</v>
      </c>
      <c r="B30" s="12" t="s">
        <v>108</v>
      </c>
      <c r="C30" s="11" t="s">
        <v>500</v>
      </c>
      <c r="D30" s="11" t="s">
        <v>501</v>
      </c>
      <c r="E30" s="11" t="s">
        <v>168</v>
      </c>
      <c r="F30" s="11" t="s">
        <v>482</v>
      </c>
      <c r="G30" s="11">
        <v>6</v>
      </c>
      <c r="H30" s="11">
        <v>6</v>
      </c>
      <c r="I30" s="11">
        <v>6</v>
      </c>
      <c r="J30" s="21">
        <v>5</v>
      </c>
      <c r="K30" s="21">
        <v>1</v>
      </c>
      <c r="L30" s="11">
        <f t="shared" si="0"/>
        <v>24</v>
      </c>
      <c r="M30" s="21" t="s">
        <v>483</v>
      </c>
      <c r="N30" s="11" t="s">
        <v>484</v>
      </c>
      <c r="O30" s="15"/>
      <c r="P30" s="15"/>
    </row>
    <row r="31" spans="1:16" ht="15">
      <c r="A31" s="5">
        <v>27</v>
      </c>
      <c r="B31" s="12" t="s">
        <v>85</v>
      </c>
      <c r="C31" s="32" t="s">
        <v>86</v>
      </c>
      <c r="D31" s="32" t="s">
        <v>32</v>
      </c>
      <c r="E31" s="11" t="s">
        <v>87</v>
      </c>
      <c r="F31" s="11" t="s">
        <v>987</v>
      </c>
      <c r="G31" s="11">
        <v>5</v>
      </c>
      <c r="H31" s="11">
        <v>4</v>
      </c>
      <c r="I31" s="11">
        <v>9</v>
      </c>
      <c r="J31" s="21">
        <v>5</v>
      </c>
      <c r="K31" s="21">
        <v>0</v>
      </c>
      <c r="L31" s="11">
        <f t="shared" si="0"/>
        <v>23</v>
      </c>
      <c r="M31" s="21" t="s">
        <v>483</v>
      </c>
      <c r="N31" s="11" t="s">
        <v>69</v>
      </c>
      <c r="O31" s="15"/>
      <c r="P31" s="15"/>
    </row>
    <row r="32" spans="1:16" ht="15">
      <c r="A32" s="5">
        <v>28</v>
      </c>
      <c r="B32" s="12" t="s">
        <v>450</v>
      </c>
      <c r="C32" s="21" t="s">
        <v>841</v>
      </c>
      <c r="D32" s="21" t="s">
        <v>223</v>
      </c>
      <c r="E32" s="21" t="s">
        <v>266</v>
      </c>
      <c r="F32" s="11" t="s">
        <v>787</v>
      </c>
      <c r="G32" s="21">
        <v>8</v>
      </c>
      <c r="H32" s="21">
        <v>5</v>
      </c>
      <c r="I32" s="21">
        <v>6</v>
      </c>
      <c r="J32" s="21">
        <v>4</v>
      </c>
      <c r="K32" s="21">
        <v>0</v>
      </c>
      <c r="L32" s="11">
        <f t="shared" si="0"/>
        <v>23</v>
      </c>
      <c r="M32" s="21" t="s">
        <v>107</v>
      </c>
      <c r="N32" s="11" t="s">
        <v>788</v>
      </c>
      <c r="O32" s="15"/>
      <c r="P32" s="15"/>
    </row>
    <row r="33" spans="1:16" ht="15">
      <c r="A33" s="5">
        <v>29</v>
      </c>
      <c r="B33" s="12" t="s">
        <v>450</v>
      </c>
      <c r="C33" s="21" t="s">
        <v>842</v>
      </c>
      <c r="D33" s="21" t="s">
        <v>843</v>
      </c>
      <c r="E33" s="21" t="s">
        <v>826</v>
      </c>
      <c r="F33" s="11" t="s">
        <v>787</v>
      </c>
      <c r="G33" s="21">
        <v>8</v>
      </c>
      <c r="H33" s="21">
        <v>6</v>
      </c>
      <c r="I33" s="21">
        <v>5</v>
      </c>
      <c r="J33" s="21">
        <v>4</v>
      </c>
      <c r="K33" s="21">
        <v>0</v>
      </c>
      <c r="L33" s="11">
        <f t="shared" si="0"/>
        <v>23</v>
      </c>
      <c r="M33" s="21" t="s">
        <v>107</v>
      </c>
      <c r="N33" s="11" t="s">
        <v>788</v>
      </c>
      <c r="O33" s="15"/>
      <c r="P33" s="15"/>
    </row>
    <row r="34" spans="1:16" ht="15">
      <c r="A34" s="5">
        <v>30</v>
      </c>
      <c r="B34" s="12" t="s">
        <v>452</v>
      </c>
      <c r="C34" s="21" t="s">
        <v>844</v>
      </c>
      <c r="D34" s="21" t="s">
        <v>725</v>
      </c>
      <c r="E34" s="21" t="s">
        <v>845</v>
      </c>
      <c r="F34" s="11" t="s">
        <v>787</v>
      </c>
      <c r="G34" s="21">
        <v>8</v>
      </c>
      <c r="H34" s="21">
        <v>6</v>
      </c>
      <c r="I34" s="21">
        <v>5</v>
      </c>
      <c r="J34" s="21">
        <v>4</v>
      </c>
      <c r="K34" s="21">
        <v>0</v>
      </c>
      <c r="L34" s="11">
        <f t="shared" si="0"/>
        <v>23</v>
      </c>
      <c r="M34" s="21" t="s">
        <v>107</v>
      </c>
      <c r="N34" s="11" t="s">
        <v>788</v>
      </c>
      <c r="O34" s="15"/>
      <c r="P34" s="15"/>
    </row>
    <row r="35" spans="1:16" ht="15">
      <c r="A35" s="5">
        <v>31</v>
      </c>
      <c r="B35" s="12" t="s">
        <v>88</v>
      </c>
      <c r="C35" s="32" t="s">
        <v>89</v>
      </c>
      <c r="D35" s="32" t="s">
        <v>90</v>
      </c>
      <c r="E35" s="11" t="s">
        <v>91</v>
      </c>
      <c r="F35" s="11" t="s">
        <v>987</v>
      </c>
      <c r="G35" s="11">
        <v>7</v>
      </c>
      <c r="H35" s="11">
        <v>6</v>
      </c>
      <c r="I35" s="11">
        <v>7</v>
      </c>
      <c r="J35" s="21">
        <v>2.5</v>
      </c>
      <c r="K35" s="21">
        <v>0</v>
      </c>
      <c r="L35" s="11">
        <f aca="true" t="shared" si="1" ref="L35:L66">SUM(G35:K35)</f>
        <v>22.5</v>
      </c>
      <c r="M35" s="21" t="s">
        <v>483</v>
      </c>
      <c r="N35" s="11" t="s">
        <v>69</v>
      </c>
      <c r="O35" s="15"/>
      <c r="P35" s="15"/>
    </row>
    <row r="36" spans="1:16" ht="15">
      <c r="A36" s="5">
        <v>32</v>
      </c>
      <c r="B36" s="12" t="s">
        <v>92</v>
      </c>
      <c r="C36" s="32" t="s">
        <v>93</v>
      </c>
      <c r="D36" s="32" t="s">
        <v>94</v>
      </c>
      <c r="E36" s="21" t="s">
        <v>77</v>
      </c>
      <c r="F36" s="11" t="s">
        <v>987</v>
      </c>
      <c r="G36" s="21">
        <v>6</v>
      </c>
      <c r="H36" s="21">
        <v>4</v>
      </c>
      <c r="I36" s="21">
        <v>7</v>
      </c>
      <c r="J36" s="21">
        <v>5</v>
      </c>
      <c r="K36" s="21">
        <v>0</v>
      </c>
      <c r="L36" s="11">
        <f t="shared" si="1"/>
        <v>22</v>
      </c>
      <c r="M36" s="21" t="s">
        <v>483</v>
      </c>
      <c r="N36" s="11" t="s">
        <v>69</v>
      </c>
      <c r="O36" s="15"/>
      <c r="P36" s="15"/>
    </row>
    <row r="37" spans="1:16" ht="15">
      <c r="A37" s="5">
        <v>33</v>
      </c>
      <c r="B37" s="12" t="s">
        <v>74</v>
      </c>
      <c r="C37" s="19" t="s">
        <v>330</v>
      </c>
      <c r="D37" s="19" t="s">
        <v>331</v>
      </c>
      <c r="E37" s="19" t="s">
        <v>332</v>
      </c>
      <c r="F37" s="11" t="s">
        <v>989</v>
      </c>
      <c r="G37" s="19">
        <v>6</v>
      </c>
      <c r="H37" s="19">
        <v>4</v>
      </c>
      <c r="I37" s="19">
        <v>7</v>
      </c>
      <c r="J37" s="19">
        <v>3.5</v>
      </c>
      <c r="K37" s="19">
        <v>1</v>
      </c>
      <c r="L37" s="11">
        <f t="shared" si="1"/>
        <v>21.5</v>
      </c>
      <c r="M37" s="21" t="s">
        <v>483</v>
      </c>
      <c r="N37" s="11" t="s">
        <v>267</v>
      </c>
      <c r="O37" s="15"/>
      <c r="P37" s="15"/>
    </row>
    <row r="38" spans="1:16" ht="15">
      <c r="A38" s="5">
        <v>34</v>
      </c>
      <c r="B38" s="12" t="s">
        <v>95</v>
      </c>
      <c r="C38" s="32" t="s">
        <v>96</v>
      </c>
      <c r="D38" s="32" t="s">
        <v>97</v>
      </c>
      <c r="E38" s="21" t="s">
        <v>98</v>
      </c>
      <c r="F38" s="11" t="s">
        <v>987</v>
      </c>
      <c r="G38" s="21">
        <v>7</v>
      </c>
      <c r="H38" s="21">
        <v>0</v>
      </c>
      <c r="I38" s="21">
        <v>7</v>
      </c>
      <c r="J38" s="21">
        <v>4</v>
      </c>
      <c r="K38" s="21">
        <v>3</v>
      </c>
      <c r="L38" s="11">
        <f t="shared" si="1"/>
        <v>21</v>
      </c>
      <c r="M38" s="21" t="s">
        <v>483</v>
      </c>
      <c r="N38" s="11" t="s">
        <v>69</v>
      </c>
      <c r="O38" s="15"/>
      <c r="P38" s="15"/>
    </row>
    <row r="39" spans="1:16" ht="15">
      <c r="A39" s="5">
        <v>35</v>
      </c>
      <c r="B39" s="12" t="s">
        <v>88</v>
      </c>
      <c r="C39" s="11" t="s">
        <v>318</v>
      </c>
      <c r="D39" s="11" t="s">
        <v>274</v>
      </c>
      <c r="E39" s="11" t="s">
        <v>119</v>
      </c>
      <c r="F39" s="11" t="s">
        <v>989</v>
      </c>
      <c r="G39" s="11">
        <v>5</v>
      </c>
      <c r="H39" s="11">
        <v>4</v>
      </c>
      <c r="I39" s="11">
        <v>7</v>
      </c>
      <c r="J39" s="19">
        <v>5</v>
      </c>
      <c r="K39" s="19">
        <v>0</v>
      </c>
      <c r="L39" s="11">
        <f t="shared" si="1"/>
        <v>21</v>
      </c>
      <c r="M39" s="21" t="s">
        <v>483</v>
      </c>
      <c r="N39" s="11" t="s">
        <v>267</v>
      </c>
      <c r="O39" s="15"/>
      <c r="P39" s="15"/>
    </row>
    <row r="40" spans="1:16" ht="15">
      <c r="A40" s="5">
        <v>36</v>
      </c>
      <c r="B40" s="12" t="s">
        <v>442</v>
      </c>
      <c r="C40" s="11" t="s">
        <v>443</v>
      </c>
      <c r="D40" s="11" t="s">
        <v>336</v>
      </c>
      <c r="E40" s="11" t="s">
        <v>60</v>
      </c>
      <c r="F40" s="11" t="s">
        <v>395</v>
      </c>
      <c r="G40" s="11">
        <v>6</v>
      </c>
      <c r="H40" s="11">
        <v>6</v>
      </c>
      <c r="I40" s="11">
        <v>5</v>
      </c>
      <c r="J40" s="21">
        <v>4</v>
      </c>
      <c r="K40" s="21">
        <v>0</v>
      </c>
      <c r="L40" s="11">
        <f t="shared" si="1"/>
        <v>21</v>
      </c>
      <c r="M40" s="21" t="s">
        <v>483</v>
      </c>
      <c r="N40" s="11" t="s">
        <v>396</v>
      </c>
      <c r="O40" s="15"/>
      <c r="P40" s="15"/>
    </row>
    <row r="41" spans="1:16" ht="15">
      <c r="A41" s="5">
        <v>37</v>
      </c>
      <c r="B41" s="12" t="s">
        <v>431</v>
      </c>
      <c r="C41" s="11" t="s">
        <v>432</v>
      </c>
      <c r="D41" s="11" t="s">
        <v>433</v>
      </c>
      <c r="E41" s="11" t="s">
        <v>434</v>
      </c>
      <c r="F41" s="11" t="s">
        <v>395</v>
      </c>
      <c r="G41" s="11">
        <v>6</v>
      </c>
      <c r="H41" s="11">
        <v>4</v>
      </c>
      <c r="I41" s="11">
        <v>6</v>
      </c>
      <c r="J41" s="21">
        <v>4.5</v>
      </c>
      <c r="K41" s="21">
        <v>0</v>
      </c>
      <c r="L41" s="11">
        <f t="shared" si="1"/>
        <v>20.5</v>
      </c>
      <c r="M41" s="21" t="s">
        <v>483</v>
      </c>
      <c r="N41" s="11" t="s">
        <v>396</v>
      </c>
      <c r="O41" s="15"/>
      <c r="P41" s="15"/>
    </row>
    <row r="42" spans="1:16" ht="15">
      <c r="A42" s="5">
        <v>38</v>
      </c>
      <c r="B42" s="12" t="s">
        <v>99</v>
      </c>
      <c r="C42" s="32" t="s">
        <v>100</v>
      </c>
      <c r="D42" s="32" t="s">
        <v>101</v>
      </c>
      <c r="E42" s="11" t="s">
        <v>102</v>
      </c>
      <c r="F42" s="11" t="s">
        <v>987</v>
      </c>
      <c r="G42" s="11">
        <v>7</v>
      </c>
      <c r="H42" s="11">
        <v>4</v>
      </c>
      <c r="I42" s="11">
        <v>6</v>
      </c>
      <c r="J42" s="21">
        <v>3</v>
      </c>
      <c r="K42" s="21">
        <v>0</v>
      </c>
      <c r="L42" s="11">
        <f t="shared" si="1"/>
        <v>20</v>
      </c>
      <c r="M42" s="21" t="s">
        <v>483</v>
      </c>
      <c r="N42" s="11" t="s">
        <v>69</v>
      </c>
      <c r="O42" s="15"/>
      <c r="P42" s="15"/>
    </row>
    <row r="43" spans="1:16" ht="15">
      <c r="A43" s="5">
        <v>39</v>
      </c>
      <c r="B43" s="12" t="s">
        <v>637</v>
      </c>
      <c r="C43" s="21" t="s">
        <v>638</v>
      </c>
      <c r="D43" s="21" t="s">
        <v>239</v>
      </c>
      <c r="E43" s="21" t="s">
        <v>158</v>
      </c>
      <c r="F43" s="11" t="s">
        <v>991</v>
      </c>
      <c r="G43" s="21">
        <v>7</v>
      </c>
      <c r="H43" s="21">
        <v>2</v>
      </c>
      <c r="I43" s="21">
        <v>8</v>
      </c>
      <c r="J43" s="21">
        <v>3</v>
      </c>
      <c r="K43" s="21">
        <v>0</v>
      </c>
      <c r="L43" s="11">
        <f t="shared" si="1"/>
        <v>20</v>
      </c>
      <c r="M43" s="21" t="s">
        <v>483</v>
      </c>
      <c r="N43" s="11" t="s">
        <v>621</v>
      </c>
      <c r="O43" s="15"/>
      <c r="P43" s="15"/>
    </row>
    <row r="44" spans="1:16" ht="15">
      <c r="A44" s="5">
        <v>40</v>
      </c>
      <c r="B44" s="12" t="s">
        <v>444</v>
      </c>
      <c r="C44" s="11" t="s">
        <v>998</v>
      </c>
      <c r="D44" s="11" t="s">
        <v>762</v>
      </c>
      <c r="E44" s="11" t="s">
        <v>168</v>
      </c>
      <c r="F44" s="11" t="s">
        <v>787</v>
      </c>
      <c r="G44" s="11">
        <v>4</v>
      </c>
      <c r="H44" s="11">
        <v>2</v>
      </c>
      <c r="I44" s="11">
        <v>7</v>
      </c>
      <c r="J44" s="21">
        <v>4</v>
      </c>
      <c r="K44" s="21">
        <v>3</v>
      </c>
      <c r="L44" s="11">
        <f t="shared" si="1"/>
        <v>20</v>
      </c>
      <c r="M44" s="11" t="s">
        <v>107</v>
      </c>
      <c r="N44" s="11" t="s">
        <v>788</v>
      </c>
      <c r="O44" s="15"/>
      <c r="P44" s="15"/>
    </row>
    <row r="45" spans="1:16" ht="15">
      <c r="A45" s="5">
        <v>41</v>
      </c>
      <c r="B45" s="12" t="s">
        <v>99</v>
      </c>
      <c r="C45" s="11" t="s">
        <v>771</v>
      </c>
      <c r="D45" s="11" t="s">
        <v>725</v>
      </c>
      <c r="E45" s="11" t="s">
        <v>434</v>
      </c>
      <c r="F45" s="11" t="s">
        <v>994</v>
      </c>
      <c r="G45" s="11">
        <v>6</v>
      </c>
      <c r="H45" s="11">
        <v>0</v>
      </c>
      <c r="I45" s="11">
        <v>8</v>
      </c>
      <c r="J45" s="21">
        <v>3</v>
      </c>
      <c r="K45" s="21">
        <v>3</v>
      </c>
      <c r="L45" s="11">
        <f t="shared" si="1"/>
        <v>20</v>
      </c>
      <c r="M45" s="11" t="s">
        <v>24</v>
      </c>
      <c r="N45" s="11" t="s">
        <v>920</v>
      </c>
      <c r="O45" s="15"/>
      <c r="P45" s="15"/>
    </row>
    <row r="46" spans="1:16" ht="15">
      <c r="A46" s="5">
        <v>42</v>
      </c>
      <c r="B46" s="12" t="s">
        <v>583</v>
      </c>
      <c r="C46" s="11" t="s">
        <v>584</v>
      </c>
      <c r="D46" s="11" t="s">
        <v>259</v>
      </c>
      <c r="E46" s="11" t="s">
        <v>23</v>
      </c>
      <c r="F46" s="11" t="s">
        <v>549</v>
      </c>
      <c r="G46" s="11">
        <v>4</v>
      </c>
      <c r="H46" s="11">
        <v>2</v>
      </c>
      <c r="I46" s="11">
        <v>6</v>
      </c>
      <c r="J46" s="21">
        <v>4</v>
      </c>
      <c r="K46" s="21">
        <v>3</v>
      </c>
      <c r="L46" s="11">
        <f t="shared" si="1"/>
        <v>19</v>
      </c>
      <c r="M46" s="21" t="s">
        <v>107</v>
      </c>
      <c r="N46" s="11" t="s">
        <v>550</v>
      </c>
      <c r="O46" s="15"/>
      <c r="P46" s="15"/>
    </row>
    <row r="47" spans="1:16" ht="15">
      <c r="A47" s="5">
        <v>43</v>
      </c>
      <c r="B47" s="12" t="s">
        <v>438</v>
      </c>
      <c r="C47" s="11" t="s">
        <v>439</v>
      </c>
      <c r="D47" s="11" t="s">
        <v>353</v>
      </c>
      <c r="E47" s="11" t="s">
        <v>354</v>
      </c>
      <c r="F47" s="11" t="s">
        <v>395</v>
      </c>
      <c r="G47" s="11">
        <v>5</v>
      </c>
      <c r="H47" s="11">
        <v>2</v>
      </c>
      <c r="I47" s="11">
        <v>9</v>
      </c>
      <c r="J47" s="21">
        <v>2.5</v>
      </c>
      <c r="K47" s="21">
        <v>0</v>
      </c>
      <c r="L47" s="11">
        <f t="shared" si="1"/>
        <v>18.5</v>
      </c>
      <c r="M47" s="11" t="s">
        <v>107</v>
      </c>
      <c r="N47" s="11" t="s">
        <v>396</v>
      </c>
      <c r="O47" s="15"/>
      <c r="P47" s="15"/>
    </row>
    <row r="48" spans="1:16" ht="15">
      <c r="A48" s="5">
        <v>44</v>
      </c>
      <c r="B48" s="12" t="s">
        <v>99</v>
      </c>
      <c r="C48" s="11" t="s">
        <v>495</v>
      </c>
      <c r="D48" s="11" t="s">
        <v>496</v>
      </c>
      <c r="E48" s="11" t="s">
        <v>102</v>
      </c>
      <c r="F48" s="11" t="s">
        <v>482</v>
      </c>
      <c r="G48" s="11">
        <v>5</v>
      </c>
      <c r="H48" s="11">
        <v>0</v>
      </c>
      <c r="I48" s="11">
        <v>9</v>
      </c>
      <c r="J48" s="21">
        <v>4</v>
      </c>
      <c r="K48" s="21">
        <v>0</v>
      </c>
      <c r="L48" s="11">
        <f t="shared" si="1"/>
        <v>18</v>
      </c>
      <c r="M48" s="11" t="s">
        <v>107</v>
      </c>
      <c r="N48" s="11" t="s">
        <v>484</v>
      </c>
      <c r="O48" s="15"/>
      <c r="P48" s="15"/>
    </row>
    <row r="49" spans="1:16" ht="15">
      <c r="A49" s="5">
        <v>45</v>
      </c>
      <c r="B49" s="12" t="s">
        <v>639</v>
      </c>
      <c r="C49" s="11" t="s">
        <v>640</v>
      </c>
      <c r="D49" s="11" t="s">
        <v>336</v>
      </c>
      <c r="E49" s="11" t="s">
        <v>158</v>
      </c>
      <c r="F49" s="11" t="s">
        <v>991</v>
      </c>
      <c r="G49" s="11">
        <v>8</v>
      </c>
      <c r="H49" s="11">
        <v>2</v>
      </c>
      <c r="I49" s="11">
        <v>4</v>
      </c>
      <c r="J49" s="21">
        <v>4</v>
      </c>
      <c r="K49" s="21">
        <v>0</v>
      </c>
      <c r="L49" s="11">
        <f t="shared" si="1"/>
        <v>18</v>
      </c>
      <c r="M49" s="21" t="s">
        <v>483</v>
      </c>
      <c r="N49" s="11" t="s">
        <v>621</v>
      </c>
      <c r="O49" s="15"/>
      <c r="P49" s="15"/>
    </row>
    <row r="50" spans="1:16" ht="15">
      <c r="A50" s="5">
        <v>46</v>
      </c>
      <c r="B50" s="12" t="s">
        <v>641</v>
      </c>
      <c r="C50" s="11" t="s">
        <v>642</v>
      </c>
      <c r="D50" s="11" t="s">
        <v>283</v>
      </c>
      <c r="E50" s="11" t="s">
        <v>206</v>
      </c>
      <c r="F50" s="11" t="s">
        <v>991</v>
      </c>
      <c r="G50" s="11">
        <v>6</v>
      </c>
      <c r="H50" s="11">
        <v>4</v>
      </c>
      <c r="I50" s="11">
        <v>4</v>
      </c>
      <c r="J50" s="21">
        <v>4</v>
      </c>
      <c r="K50" s="21">
        <v>0</v>
      </c>
      <c r="L50" s="11">
        <f t="shared" si="1"/>
        <v>18</v>
      </c>
      <c r="M50" s="21" t="s">
        <v>483</v>
      </c>
      <c r="N50" s="11" t="s">
        <v>621</v>
      </c>
      <c r="O50" s="15"/>
      <c r="P50" s="15"/>
    </row>
    <row r="51" spans="1:16" ht="15">
      <c r="A51" s="5">
        <v>47</v>
      </c>
      <c r="B51" s="12" t="s">
        <v>585</v>
      </c>
      <c r="C51" s="11" t="s">
        <v>586</v>
      </c>
      <c r="D51" s="11" t="s">
        <v>496</v>
      </c>
      <c r="E51" s="11" t="s">
        <v>260</v>
      </c>
      <c r="F51" s="11" t="s">
        <v>549</v>
      </c>
      <c r="G51" s="11">
        <v>7</v>
      </c>
      <c r="H51" s="11">
        <v>2</v>
      </c>
      <c r="I51" s="11">
        <v>5</v>
      </c>
      <c r="J51" s="21">
        <v>3.5</v>
      </c>
      <c r="K51" s="21">
        <v>0</v>
      </c>
      <c r="L51" s="11">
        <f t="shared" si="1"/>
        <v>17.5</v>
      </c>
      <c r="M51" s="21" t="s">
        <v>107</v>
      </c>
      <c r="N51" s="11" t="s">
        <v>550</v>
      </c>
      <c r="O51" s="15"/>
      <c r="P51" s="15"/>
    </row>
    <row r="52" spans="1:16" ht="15">
      <c r="A52" s="5">
        <v>48</v>
      </c>
      <c r="B52" s="12" t="s">
        <v>103</v>
      </c>
      <c r="C52" s="32" t="s">
        <v>104</v>
      </c>
      <c r="D52" s="32" t="s">
        <v>105</v>
      </c>
      <c r="E52" s="21" t="s">
        <v>106</v>
      </c>
      <c r="F52" s="11" t="s">
        <v>987</v>
      </c>
      <c r="G52" s="21">
        <v>7</v>
      </c>
      <c r="H52" s="21">
        <v>2</v>
      </c>
      <c r="I52" s="21">
        <v>2</v>
      </c>
      <c r="J52" s="21">
        <v>3</v>
      </c>
      <c r="K52" s="21">
        <v>3</v>
      </c>
      <c r="L52" s="11">
        <f t="shared" si="1"/>
        <v>17</v>
      </c>
      <c r="M52" s="21" t="s">
        <v>107</v>
      </c>
      <c r="N52" s="11" t="s">
        <v>69</v>
      </c>
      <c r="O52" s="15"/>
      <c r="P52" s="15"/>
    </row>
    <row r="53" spans="1:16" ht="15">
      <c r="A53" s="5">
        <v>49</v>
      </c>
      <c r="B53" s="12" t="s">
        <v>99</v>
      </c>
      <c r="C53" s="11" t="s">
        <v>317</v>
      </c>
      <c r="D53" s="11" t="s">
        <v>239</v>
      </c>
      <c r="E53" s="11" t="s">
        <v>158</v>
      </c>
      <c r="F53" s="11" t="s">
        <v>989</v>
      </c>
      <c r="G53" s="11">
        <v>4</v>
      </c>
      <c r="H53" s="11">
        <v>2</v>
      </c>
      <c r="I53" s="11">
        <v>7</v>
      </c>
      <c r="J53" s="19">
        <v>4</v>
      </c>
      <c r="K53" s="19">
        <v>0</v>
      </c>
      <c r="L53" s="11">
        <f t="shared" si="1"/>
        <v>17</v>
      </c>
      <c r="M53" s="11" t="s">
        <v>107</v>
      </c>
      <c r="N53" s="11" t="s">
        <v>267</v>
      </c>
      <c r="O53" s="15"/>
      <c r="P53" s="15"/>
    </row>
    <row r="54" spans="1:16" ht="15">
      <c r="A54" s="5">
        <v>50</v>
      </c>
      <c r="B54" s="12" t="s">
        <v>643</v>
      </c>
      <c r="C54" s="11" t="s">
        <v>644</v>
      </c>
      <c r="D54" s="11" t="s">
        <v>608</v>
      </c>
      <c r="E54" s="11" t="s">
        <v>158</v>
      </c>
      <c r="F54" s="11" t="s">
        <v>991</v>
      </c>
      <c r="G54" s="11">
        <v>6</v>
      </c>
      <c r="H54" s="11">
        <v>1</v>
      </c>
      <c r="I54" s="11">
        <v>6</v>
      </c>
      <c r="J54" s="21">
        <v>4</v>
      </c>
      <c r="K54" s="21">
        <v>0</v>
      </c>
      <c r="L54" s="11">
        <f t="shared" si="1"/>
        <v>17</v>
      </c>
      <c r="M54" s="11" t="s">
        <v>107</v>
      </c>
      <c r="N54" s="11" t="s">
        <v>621</v>
      </c>
      <c r="O54" s="15"/>
      <c r="P54" s="15"/>
    </row>
    <row r="55" spans="1:16" ht="15">
      <c r="A55" s="5">
        <v>51</v>
      </c>
      <c r="B55" s="12" t="s">
        <v>969</v>
      </c>
      <c r="C55" s="11" t="s">
        <v>970</v>
      </c>
      <c r="D55" s="11" t="s">
        <v>345</v>
      </c>
      <c r="E55" s="11"/>
      <c r="F55" s="11" t="s">
        <v>995</v>
      </c>
      <c r="G55" s="11">
        <v>4</v>
      </c>
      <c r="H55" s="11">
        <v>6</v>
      </c>
      <c r="I55" s="11">
        <v>3</v>
      </c>
      <c r="J55" s="21">
        <v>3</v>
      </c>
      <c r="K55" s="21">
        <v>1</v>
      </c>
      <c r="L55" s="11">
        <f t="shared" si="1"/>
        <v>17</v>
      </c>
      <c r="M55" s="11" t="s">
        <v>24</v>
      </c>
      <c r="N55" s="11" t="s">
        <v>955</v>
      </c>
      <c r="O55" s="15"/>
      <c r="P55" s="15"/>
    </row>
    <row r="56" spans="1:16" ht="15">
      <c r="A56" s="5">
        <v>52</v>
      </c>
      <c r="B56" s="12" t="s">
        <v>444</v>
      </c>
      <c r="C56" s="11" t="s">
        <v>445</v>
      </c>
      <c r="D56" s="11" t="s">
        <v>446</v>
      </c>
      <c r="E56" s="11" t="s">
        <v>447</v>
      </c>
      <c r="F56" s="11" t="s">
        <v>395</v>
      </c>
      <c r="G56" s="11">
        <v>3</v>
      </c>
      <c r="H56" s="11">
        <v>2</v>
      </c>
      <c r="I56" s="11">
        <v>7</v>
      </c>
      <c r="J56" s="21">
        <v>4</v>
      </c>
      <c r="K56" s="21">
        <v>0</v>
      </c>
      <c r="L56" s="11">
        <f t="shared" si="1"/>
        <v>16</v>
      </c>
      <c r="M56" s="11" t="s">
        <v>107</v>
      </c>
      <c r="N56" s="11" t="s">
        <v>396</v>
      </c>
      <c r="O56" s="15"/>
      <c r="P56" s="15"/>
    </row>
    <row r="57" spans="1:16" ht="15">
      <c r="A57" s="5">
        <v>53</v>
      </c>
      <c r="B57" s="12" t="s">
        <v>440</v>
      </c>
      <c r="C57" s="11" t="s">
        <v>441</v>
      </c>
      <c r="D57" s="11" t="s">
        <v>299</v>
      </c>
      <c r="E57" s="11" t="s">
        <v>106</v>
      </c>
      <c r="F57" s="11" t="s">
        <v>395</v>
      </c>
      <c r="G57" s="11">
        <v>4</v>
      </c>
      <c r="H57" s="11">
        <v>2</v>
      </c>
      <c r="I57" s="11">
        <v>7</v>
      </c>
      <c r="J57" s="21">
        <v>2.5</v>
      </c>
      <c r="K57" s="21">
        <v>0</v>
      </c>
      <c r="L57" s="11">
        <f t="shared" si="1"/>
        <v>15.5</v>
      </c>
      <c r="M57" s="11" t="s">
        <v>107</v>
      </c>
      <c r="N57" s="11" t="s">
        <v>396</v>
      </c>
      <c r="O57" s="15"/>
      <c r="P57" s="15"/>
    </row>
    <row r="58" spans="1:16" ht="15">
      <c r="A58" s="5">
        <v>54</v>
      </c>
      <c r="B58" s="12" t="s">
        <v>450</v>
      </c>
      <c r="C58" s="21" t="s">
        <v>451</v>
      </c>
      <c r="D58" s="21" t="s">
        <v>272</v>
      </c>
      <c r="E58" s="21" t="s">
        <v>260</v>
      </c>
      <c r="F58" s="11" t="s">
        <v>395</v>
      </c>
      <c r="G58" s="21">
        <v>1</v>
      </c>
      <c r="H58" s="21">
        <v>4</v>
      </c>
      <c r="I58" s="21">
        <v>6</v>
      </c>
      <c r="J58" s="21">
        <v>4</v>
      </c>
      <c r="K58" s="21">
        <v>0</v>
      </c>
      <c r="L58" s="11">
        <f t="shared" si="1"/>
        <v>15</v>
      </c>
      <c r="M58" s="21" t="s">
        <v>107</v>
      </c>
      <c r="N58" s="11" t="s">
        <v>396</v>
      </c>
      <c r="O58" s="15"/>
      <c r="P58" s="15"/>
    </row>
    <row r="59" spans="1:16" ht="15">
      <c r="A59" s="5">
        <v>55</v>
      </c>
      <c r="B59" s="12" t="s">
        <v>645</v>
      </c>
      <c r="C59" s="11" t="s">
        <v>646</v>
      </c>
      <c r="D59" s="11" t="s">
        <v>647</v>
      </c>
      <c r="E59" s="11" t="s">
        <v>114</v>
      </c>
      <c r="F59" s="11" t="s">
        <v>991</v>
      </c>
      <c r="G59" s="11">
        <v>5</v>
      </c>
      <c r="H59" s="11">
        <v>2</v>
      </c>
      <c r="I59" s="11">
        <v>4</v>
      </c>
      <c r="J59" s="21">
        <v>4</v>
      </c>
      <c r="K59" s="21">
        <v>0</v>
      </c>
      <c r="L59" s="11">
        <f t="shared" si="1"/>
        <v>15</v>
      </c>
      <c r="M59" s="21" t="s">
        <v>107</v>
      </c>
      <c r="N59" s="11" t="s">
        <v>621</v>
      </c>
      <c r="O59" s="15"/>
      <c r="P59" s="15"/>
    </row>
    <row r="60" spans="1:16" ht="15">
      <c r="A60" s="5">
        <v>56</v>
      </c>
      <c r="B60" s="12" t="s">
        <v>648</v>
      </c>
      <c r="C60" s="11" t="s">
        <v>649</v>
      </c>
      <c r="D60" s="11" t="s">
        <v>338</v>
      </c>
      <c r="E60" s="11" t="s">
        <v>168</v>
      </c>
      <c r="F60" s="11" t="s">
        <v>991</v>
      </c>
      <c r="G60" s="11">
        <v>7</v>
      </c>
      <c r="H60" s="11">
        <v>2</v>
      </c>
      <c r="I60" s="11">
        <v>4</v>
      </c>
      <c r="J60" s="21">
        <v>2</v>
      </c>
      <c r="K60" s="21">
        <v>0</v>
      </c>
      <c r="L60" s="11">
        <f t="shared" si="1"/>
        <v>15</v>
      </c>
      <c r="M60" s="11" t="s">
        <v>107</v>
      </c>
      <c r="N60" s="11" t="s">
        <v>621</v>
      </c>
      <c r="O60" s="15"/>
      <c r="P60" s="15"/>
    </row>
    <row r="61" spans="1:16" ht="15">
      <c r="A61" s="5">
        <v>57</v>
      </c>
      <c r="B61" s="12" t="s">
        <v>448</v>
      </c>
      <c r="C61" s="11" t="s">
        <v>846</v>
      </c>
      <c r="D61" s="11" t="s">
        <v>243</v>
      </c>
      <c r="E61" s="11" t="s">
        <v>346</v>
      </c>
      <c r="F61" s="11" t="s">
        <v>787</v>
      </c>
      <c r="G61" s="11">
        <v>2</v>
      </c>
      <c r="H61" s="11">
        <v>2</v>
      </c>
      <c r="I61" s="11">
        <v>5</v>
      </c>
      <c r="J61" s="21">
        <v>3</v>
      </c>
      <c r="K61" s="21">
        <v>3</v>
      </c>
      <c r="L61" s="11">
        <f t="shared" si="1"/>
        <v>15</v>
      </c>
      <c r="M61" s="11" t="s">
        <v>107</v>
      </c>
      <c r="N61" s="11" t="s">
        <v>788</v>
      </c>
      <c r="O61" s="15"/>
      <c r="P61" s="15"/>
    </row>
    <row r="62" spans="1:16" ht="15">
      <c r="A62" s="5">
        <v>58</v>
      </c>
      <c r="B62" s="12" t="s">
        <v>78</v>
      </c>
      <c r="C62" s="11" t="s">
        <v>945</v>
      </c>
      <c r="D62" s="11" t="s">
        <v>236</v>
      </c>
      <c r="E62" s="11" t="s">
        <v>158</v>
      </c>
      <c r="F62" s="11" t="s">
        <v>936</v>
      </c>
      <c r="G62" s="11">
        <v>3</v>
      </c>
      <c r="H62" s="11">
        <v>0</v>
      </c>
      <c r="I62" s="11">
        <v>9</v>
      </c>
      <c r="J62" s="21">
        <v>3</v>
      </c>
      <c r="K62" s="21">
        <v>0</v>
      </c>
      <c r="L62" s="11">
        <f t="shared" si="1"/>
        <v>15</v>
      </c>
      <c r="M62" s="11" t="s">
        <v>107</v>
      </c>
      <c r="N62" s="11" t="s">
        <v>937</v>
      </c>
      <c r="O62" s="15"/>
      <c r="P62" s="15"/>
    </row>
    <row r="63" spans="1:16" ht="15">
      <c r="A63" s="5">
        <v>59</v>
      </c>
      <c r="B63" s="12" t="s">
        <v>108</v>
      </c>
      <c r="C63" s="11" t="s">
        <v>946</v>
      </c>
      <c r="D63" s="11" t="s">
        <v>573</v>
      </c>
      <c r="E63" s="11" t="s">
        <v>84</v>
      </c>
      <c r="F63" s="11" t="s">
        <v>936</v>
      </c>
      <c r="G63" s="11">
        <v>4</v>
      </c>
      <c r="H63" s="11">
        <v>2</v>
      </c>
      <c r="I63" s="11">
        <v>5</v>
      </c>
      <c r="J63" s="21">
        <v>4</v>
      </c>
      <c r="K63" s="21">
        <v>0</v>
      </c>
      <c r="L63" s="11">
        <f t="shared" si="1"/>
        <v>15</v>
      </c>
      <c r="M63" s="11" t="s">
        <v>107</v>
      </c>
      <c r="N63" s="11" t="s">
        <v>937</v>
      </c>
      <c r="O63" s="15"/>
      <c r="P63" s="15"/>
    </row>
    <row r="64" spans="1:16" ht="15">
      <c r="A64" s="5">
        <v>60</v>
      </c>
      <c r="B64" s="12" t="s">
        <v>88</v>
      </c>
      <c r="C64" s="11" t="s">
        <v>245</v>
      </c>
      <c r="D64" s="11" t="s">
        <v>90</v>
      </c>
      <c r="E64" s="11" t="s">
        <v>84</v>
      </c>
      <c r="F64" s="11" t="s">
        <v>988</v>
      </c>
      <c r="G64" s="11">
        <v>4</v>
      </c>
      <c r="H64" s="11">
        <v>1</v>
      </c>
      <c r="I64" s="11">
        <v>5</v>
      </c>
      <c r="J64" s="30">
        <v>4</v>
      </c>
      <c r="K64" s="30">
        <v>0</v>
      </c>
      <c r="L64" s="11">
        <f t="shared" si="1"/>
        <v>14</v>
      </c>
      <c r="M64" s="11" t="s">
        <v>107</v>
      </c>
      <c r="N64" s="11" t="s">
        <v>225</v>
      </c>
      <c r="O64" s="15"/>
      <c r="P64" s="15"/>
    </row>
    <row r="65" spans="1:16" ht="15">
      <c r="A65" s="5">
        <v>61</v>
      </c>
      <c r="B65" s="12" t="s">
        <v>99</v>
      </c>
      <c r="C65" s="11" t="s">
        <v>947</v>
      </c>
      <c r="D65" s="11" t="s">
        <v>576</v>
      </c>
      <c r="E65" s="11" t="s">
        <v>381</v>
      </c>
      <c r="F65" s="11" t="s">
        <v>936</v>
      </c>
      <c r="G65" s="11">
        <v>4</v>
      </c>
      <c r="H65" s="11">
        <v>2</v>
      </c>
      <c r="I65" s="11">
        <v>4</v>
      </c>
      <c r="J65" s="21">
        <v>4</v>
      </c>
      <c r="K65" s="21">
        <v>0</v>
      </c>
      <c r="L65" s="11">
        <f t="shared" si="1"/>
        <v>14</v>
      </c>
      <c r="M65" s="11" t="s">
        <v>107</v>
      </c>
      <c r="N65" s="11" t="s">
        <v>937</v>
      </c>
      <c r="O65" s="15"/>
      <c r="P65" s="15"/>
    </row>
    <row r="66" spans="1:16" ht="15">
      <c r="A66" s="5">
        <v>62</v>
      </c>
      <c r="B66" s="12" t="s">
        <v>448</v>
      </c>
      <c r="C66" s="11" t="s">
        <v>449</v>
      </c>
      <c r="D66" s="11" t="s">
        <v>387</v>
      </c>
      <c r="E66" s="11" t="s">
        <v>179</v>
      </c>
      <c r="F66" s="11" t="s">
        <v>395</v>
      </c>
      <c r="G66" s="11">
        <v>3</v>
      </c>
      <c r="H66" s="11">
        <v>0</v>
      </c>
      <c r="I66" s="11">
        <v>6</v>
      </c>
      <c r="J66" s="21">
        <v>4</v>
      </c>
      <c r="K66" s="21">
        <v>0</v>
      </c>
      <c r="L66" s="11">
        <f t="shared" si="1"/>
        <v>13</v>
      </c>
      <c r="M66" s="11" t="s">
        <v>107</v>
      </c>
      <c r="N66" s="11" t="s">
        <v>396</v>
      </c>
      <c r="O66" s="15"/>
      <c r="P66" s="15"/>
    </row>
    <row r="67" spans="1:16" ht="15">
      <c r="A67" s="5">
        <v>63</v>
      </c>
      <c r="B67" s="12" t="s">
        <v>65</v>
      </c>
      <c r="C67" s="11" t="s">
        <v>948</v>
      </c>
      <c r="D67" s="11" t="s">
        <v>257</v>
      </c>
      <c r="E67" s="11" t="s">
        <v>114</v>
      </c>
      <c r="F67" s="11" t="s">
        <v>936</v>
      </c>
      <c r="G67" s="11">
        <v>6</v>
      </c>
      <c r="H67" s="11">
        <v>0</v>
      </c>
      <c r="I67" s="11">
        <v>5</v>
      </c>
      <c r="J67" s="21">
        <v>2</v>
      </c>
      <c r="K67" s="21">
        <v>0</v>
      </c>
      <c r="L67" s="11">
        <f>SUM(G67:K67)</f>
        <v>13</v>
      </c>
      <c r="M67" s="11" t="s">
        <v>107</v>
      </c>
      <c r="N67" s="11" t="s">
        <v>937</v>
      </c>
      <c r="O67" s="15"/>
      <c r="P67" s="15"/>
    </row>
    <row r="68" spans="1:16" ht="15">
      <c r="A68" s="5">
        <v>64</v>
      </c>
      <c r="B68" s="12" t="s">
        <v>971</v>
      </c>
      <c r="C68" s="11" t="s">
        <v>972</v>
      </c>
      <c r="D68" s="11" t="s">
        <v>973</v>
      </c>
      <c r="E68" s="11"/>
      <c r="F68" s="11" t="s">
        <v>995</v>
      </c>
      <c r="G68" s="11">
        <v>3</v>
      </c>
      <c r="H68" s="11">
        <v>4</v>
      </c>
      <c r="I68" s="11">
        <v>2</v>
      </c>
      <c r="J68" s="21">
        <v>3</v>
      </c>
      <c r="K68" s="21">
        <v>1</v>
      </c>
      <c r="L68" s="11">
        <f>SUM(G68:K68)</f>
        <v>13</v>
      </c>
      <c r="M68" s="21" t="s">
        <v>483</v>
      </c>
      <c r="N68" s="11" t="s">
        <v>955</v>
      </c>
      <c r="O68" s="15"/>
      <c r="P68" s="15"/>
    </row>
    <row r="69" spans="1:16" ht="15">
      <c r="A69" s="5">
        <v>65</v>
      </c>
      <c r="B69" s="12" t="s">
        <v>108</v>
      </c>
      <c r="C69" s="32" t="s">
        <v>109</v>
      </c>
      <c r="D69" s="32" t="s">
        <v>110</v>
      </c>
      <c r="E69" s="11" t="s">
        <v>111</v>
      </c>
      <c r="F69" s="11" t="s">
        <v>987</v>
      </c>
      <c r="G69" s="11">
        <v>1</v>
      </c>
      <c r="H69" s="11">
        <v>0</v>
      </c>
      <c r="I69" s="11">
        <v>8</v>
      </c>
      <c r="J69" s="21">
        <v>3</v>
      </c>
      <c r="K69" s="21">
        <v>0</v>
      </c>
      <c r="L69" s="11">
        <f>SUM(G69:K69)</f>
        <v>12</v>
      </c>
      <c r="M69" s="11" t="s">
        <v>107</v>
      </c>
      <c r="N69" s="11" t="s">
        <v>69</v>
      </c>
      <c r="O69" s="15"/>
      <c r="P69" s="15"/>
    </row>
    <row r="70" spans="1:16" ht="15">
      <c r="A70" s="5">
        <v>66</v>
      </c>
      <c r="B70" s="12" t="s">
        <v>452</v>
      </c>
      <c r="C70" s="21" t="s">
        <v>453</v>
      </c>
      <c r="D70" s="21" t="s">
        <v>358</v>
      </c>
      <c r="E70" s="21" t="s">
        <v>359</v>
      </c>
      <c r="F70" s="11" t="s">
        <v>395</v>
      </c>
      <c r="G70" s="21">
        <v>2</v>
      </c>
      <c r="H70" s="21">
        <v>0</v>
      </c>
      <c r="I70" s="21">
        <v>7</v>
      </c>
      <c r="J70" s="21">
        <v>3</v>
      </c>
      <c r="K70" s="21">
        <v>0</v>
      </c>
      <c r="L70" s="11">
        <f>SUM(G70:K70)</f>
        <v>12</v>
      </c>
      <c r="M70" s="21" t="s">
        <v>107</v>
      </c>
      <c r="N70" s="11" t="s">
        <v>396</v>
      </c>
      <c r="O70" s="15"/>
      <c r="P70" s="15"/>
    </row>
    <row r="71" spans="1:16" ht="15">
      <c r="A71" s="5">
        <v>67</v>
      </c>
      <c r="B71" s="12" t="s">
        <v>650</v>
      </c>
      <c r="C71" s="11" t="s">
        <v>651</v>
      </c>
      <c r="D71" s="11" t="s">
        <v>345</v>
      </c>
      <c r="E71" s="11" t="s">
        <v>23</v>
      </c>
      <c r="F71" s="11" t="s">
        <v>991</v>
      </c>
      <c r="G71" s="11">
        <v>3</v>
      </c>
      <c r="H71" s="11">
        <v>0</v>
      </c>
      <c r="I71" s="11">
        <v>4</v>
      </c>
      <c r="J71" s="21">
        <v>4</v>
      </c>
      <c r="K71" s="21">
        <v>0</v>
      </c>
      <c r="L71" s="11">
        <f>SUM(G71:K71)</f>
        <v>11</v>
      </c>
      <c r="M71" s="11" t="s">
        <v>107</v>
      </c>
      <c r="N71" s="11" t="s">
        <v>621</v>
      </c>
      <c r="O71" s="15"/>
      <c r="P71" s="15"/>
    </row>
    <row r="72" spans="1:16" ht="15">
      <c r="A72" s="5">
        <v>68</v>
      </c>
      <c r="B72" s="12" t="s">
        <v>652</v>
      </c>
      <c r="C72" s="11" t="s">
        <v>653</v>
      </c>
      <c r="D72" s="11" t="s">
        <v>409</v>
      </c>
      <c r="E72" s="11" t="s">
        <v>188</v>
      </c>
      <c r="F72" s="11" t="s">
        <v>991</v>
      </c>
      <c r="G72" s="11">
        <v>3</v>
      </c>
      <c r="H72" s="11">
        <v>0</v>
      </c>
      <c r="I72" s="11">
        <v>3</v>
      </c>
      <c r="J72" s="21">
        <v>4.5</v>
      </c>
      <c r="K72" s="21">
        <v>0</v>
      </c>
      <c r="L72" s="11">
        <f>SUM(G72:K72)</f>
        <v>10.5</v>
      </c>
      <c r="M72" s="11" t="s">
        <v>107</v>
      </c>
      <c r="N72" s="11" t="s">
        <v>621</v>
      </c>
      <c r="O72" s="15"/>
      <c r="P72" s="15"/>
    </row>
  </sheetData>
  <sheetProtection/>
  <autoFilter ref="B4:P72">
    <sortState ref="B5:P72">
      <sortCondition descending="1" sortBy="value" ref="L5:L72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">
      <selection activeCell="X10" sqref="X10"/>
    </sheetView>
  </sheetViews>
  <sheetFormatPr defaultColWidth="9.140625" defaultRowHeight="15"/>
  <cols>
    <col min="1" max="1" width="3.28125" style="0" bestFit="1" customWidth="1"/>
    <col min="2" max="2" width="8.8515625" style="0" hidden="1" customWidth="1"/>
    <col min="3" max="3" width="13.8515625" style="0" customWidth="1"/>
    <col min="4" max="5" width="11.57421875" style="0" customWidth="1"/>
    <col min="6" max="6" width="23.8515625" style="0" customWidth="1"/>
    <col min="7" max="11" width="3.28125" style="0" hidden="1" customWidth="1"/>
    <col min="12" max="12" width="9.28125" style="0" bestFit="1" customWidth="1"/>
    <col min="13" max="13" width="10.7109375" style="0" bestFit="1" customWidth="1"/>
    <col min="14" max="14" width="34.421875" style="0" hidden="1" customWidth="1"/>
    <col min="15" max="15" width="10.57421875" style="0" hidden="1" customWidth="1"/>
    <col min="16" max="16" width="10.8515625" style="0" hidden="1" customWidth="1"/>
  </cols>
  <sheetData>
    <row r="1" spans="1:16" ht="15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12</v>
      </c>
      <c r="O2" s="8" t="s">
        <v>9</v>
      </c>
      <c r="P2" s="8" t="s">
        <v>10</v>
      </c>
    </row>
    <row r="3" spans="1:16" ht="15">
      <c r="A3" s="5"/>
      <c r="B3" s="5"/>
      <c r="C3" s="5"/>
      <c r="D3" s="5"/>
      <c r="E3" s="5"/>
      <c r="F3" s="7" t="s">
        <v>4</v>
      </c>
      <c r="G3" s="5">
        <v>15</v>
      </c>
      <c r="H3" s="5">
        <v>10</v>
      </c>
      <c r="I3" s="5">
        <v>10</v>
      </c>
      <c r="J3" s="1">
        <v>5.5</v>
      </c>
      <c r="K3" s="1">
        <v>3</v>
      </c>
      <c r="L3" s="5">
        <f aca="true" t="shared" si="0" ref="L3:L34">SUM(G3:K3)</f>
        <v>43.5</v>
      </c>
      <c r="M3" s="5"/>
      <c r="N3" s="5"/>
      <c r="O3" s="9"/>
      <c r="P3" s="9"/>
    </row>
    <row r="4" spans="1:16" ht="15">
      <c r="A4" s="5"/>
      <c r="B4" s="13" t="s">
        <v>5</v>
      </c>
      <c r="C4" s="13" t="s">
        <v>6</v>
      </c>
      <c r="D4" s="13" t="s">
        <v>7</v>
      </c>
      <c r="E4" s="13" t="s">
        <v>11</v>
      </c>
      <c r="F4" s="13" t="s">
        <v>8</v>
      </c>
      <c r="G4" s="13"/>
      <c r="H4" s="13"/>
      <c r="I4" s="13"/>
      <c r="J4" s="14"/>
      <c r="K4" s="14"/>
      <c r="L4" s="13">
        <f t="shared" si="0"/>
        <v>0</v>
      </c>
      <c r="M4" s="13"/>
      <c r="N4" s="13"/>
      <c r="O4" s="9"/>
      <c r="P4" s="9"/>
    </row>
    <row r="5" spans="1:16" ht="15">
      <c r="A5" s="5">
        <v>1</v>
      </c>
      <c r="B5" s="12" t="s">
        <v>137</v>
      </c>
      <c r="C5" s="11" t="s">
        <v>765</v>
      </c>
      <c r="D5" s="11" t="s">
        <v>384</v>
      </c>
      <c r="E5" s="11" t="s">
        <v>354</v>
      </c>
      <c r="F5" s="11" t="s">
        <v>734</v>
      </c>
      <c r="G5" s="11">
        <v>12</v>
      </c>
      <c r="H5" s="11">
        <v>10</v>
      </c>
      <c r="I5" s="11">
        <v>9.5</v>
      </c>
      <c r="J5" s="21">
        <v>5.5</v>
      </c>
      <c r="K5" s="21">
        <v>3</v>
      </c>
      <c r="L5" s="11">
        <f t="shared" si="0"/>
        <v>40</v>
      </c>
      <c r="M5" s="11" t="s">
        <v>24</v>
      </c>
      <c r="N5" s="11" t="s">
        <v>735</v>
      </c>
      <c r="O5" s="9"/>
      <c r="P5" s="9"/>
    </row>
    <row r="6" spans="1:16" ht="15">
      <c r="A6" s="5">
        <v>2</v>
      </c>
      <c r="B6" s="12" t="s">
        <v>140</v>
      </c>
      <c r="C6" s="11" t="s">
        <v>505</v>
      </c>
      <c r="D6" s="11" t="s">
        <v>345</v>
      </c>
      <c r="E6" s="11" t="s">
        <v>506</v>
      </c>
      <c r="F6" s="11" t="s">
        <v>482</v>
      </c>
      <c r="G6" s="11">
        <v>13</v>
      </c>
      <c r="H6" s="11">
        <v>6</v>
      </c>
      <c r="I6" s="11">
        <v>9</v>
      </c>
      <c r="J6" s="21">
        <v>5.5</v>
      </c>
      <c r="K6" s="21">
        <v>2</v>
      </c>
      <c r="L6" s="11">
        <f t="shared" si="0"/>
        <v>35.5</v>
      </c>
      <c r="M6" s="11" t="s">
        <v>24</v>
      </c>
      <c r="N6" s="11" t="s">
        <v>484</v>
      </c>
      <c r="O6" s="9"/>
      <c r="P6" s="9"/>
    </row>
    <row r="7" spans="1:16" ht="15">
      <c r="A7" s="5">
        <v>3</v>
      </c>
      <c r="B7" s="12" t="s">
        <v>112</v>
      </c>
      <c r="C7" s="11" t="s">
        <v>766</v>
      </c>
      <c r="D7" s="11" t="s">
        <v>496</v>
      </c>
      <c r="E7" s="11" t="s">
        <v>29</v>
      </c>
      <c r="F7" s="11" t="s">
        <v>734</v>
      </c>
      <c r="G7" s="11">
        <v>9</v>
      </c>
      <c r="H7" s="11">
        <v>10</v>
      </c>
      <c r="I7" s="11">
        <v>8</v>
      </c>
      <c r="J7" s="21">
        <v>5.5</v>
      </c>
      <c r="K7" s="21">
        <v>3</v>
      </c>
      <c r="L7" s="11">
        <f t="shared" si="0"/>
        <v>35.5</v>
      </c>
      <c r="M7" s="11" t="s">
        <v>483</v>
      </c>
      <c r="N7" s="11" t="s">
        <v>735</v>
      </c>
      <c r="O7" s="9"/>
      <c r="P7" s="9"/>
    </row>
    <row r="8" spans="1:16" ht="15">
      <c r="A8" s="5">
        <v>4</v>
      </c>
      <c r="B8" s="12" t="s">
        <v>146</v>
      </c>
      <c r="C8" s="11" t="s">
        <v>339</v>
      </c>
      <c r="D8" s="11" t="s">
        <v>239</v>
      </c>
      <c r="E8" s="11" t="s">
        <v>114</v>
      </c>
      <c r="F8" s="11" t="s">
        <v>989</v>
      </c>
      <c r="G8" s="11">
        <v>12</v>
      </c>
      <c r="H8" s="11">
        <v>6</v>
      </c>
      <c r="I8" s="11">
        <v>8</v>
      </c>
      <c r="J8" s="19">
        <v>5.5</v>
      </c>
      <c r="K8" s="19">
        <v>3</v>
      </c>
      <c r="L8" s="11">
        <f t="shared" si="0"/>
        <v>34.5</v>
      </c>
      <c r="M8" s="11" t="s">
        <v>24</v>
      </c>
      <c r="N8" s="11" t="s">
        <v>267</v>
      </c>
      <c r="O8" s="9"/>
      <c r="P8" s="9"/>
    </row>
    <row r="9" spans="1:16" ht="15">
      <c r="A9" s="5">
        <v>5</v>
      </c>
      <c r="B9" s="12" t="s">
        <v>140</v>
      </c>
      <c r="C9" s="11" t="s">
        <v>767</v>
      </c>
      <c r="D9" s="11" t="s">
        <v>362</v>
      </c>
      <c r="E9" s="11" t="s">
        <v>114</v>
      </c>
      <c r="F9" s="11" t="s">
        <v>734</v>
      </c>
      <c r="G9" s="11">
        <v>10</v>
      </c>
      <c r="H9" s="11">
        <v>10</v>
      </c>
      <c r="I9" s="11">
        <v>8</v>
      </c>
      <c r="J9" s="21">
        <v>5.5</v>
      </c>
      <c r="K9" s="21">
        <v>0</v>
      </c>
      <c r="L9" s="11">
        <f t="shared" si="0"/>
        <v>33.5</v>
      </c>
      <c r="M9" s="11" t="s">
        <v>483</v>
      </c>
      <c r="N9" s="11" t="s">
        <v>735</v>
      </c>
      <c r="O9" s="9"/>
      <c r="P9" s="9"/>
    </row>
    <row r="10" spans="1:16" ht="15">
      <c r="A10" s="5">
        <v>6</v>
      </c>
      <c r="B10" s="12" t="s">
        <v>137</v>
      </c>
      <c r="C10" s="11" t="s">
        <v>333</v>
      </c>
      <c r="D10" s="11" t="s">
        <v>334</v>
      </c>
      <c r="E10" s="11" t="s">
        <v>102</v>
      </c>
      <c r="F10" s="11" t="s">
        <v>989</v>
      </c>
      <c r="G10" s="11">
        <v>14</v>
      </c>
      <c r="H10" s="11">
        <v>4</v>
      </c>
      <c r="I10" s="11">
        <v>6</v>
      </c>
      <c r="J10" s="19">
        <v>5.5</v>
      </c>
      <c r="K10" s="19">
        <v>3</v>
      </c>
      <c r="L10" s="11">
        <f t="shared" si="0"/>
        <v>32.5</v>
      </c>
      <c r="M10" s="11" t="s">
        <v>483</v>
      </c>
      <c r="N10" s="11" t="s">
        <v>267</v>
      </c>
      <c r="O10" s="9"/>
      <c r="P10" s="9"/>
    </row>
    <row r="11" spans="1:16" ht="15">
      <c r="A11" s="5">
        <v>7</v>
      </c>
      <c r="B11" s="12" t="s">
        <v>120</v>
      </c>
      <c r="C11" s="19" t="s">
        <v>344</v>
      </c>
      <c r="D11" s="19" t="s">
        <v>345</v>
      </c>
      <c r="E11" s="19" t="s">
        <v>346</v>
      </c>
      <c r="F11" s="11" t="s">
        <v>989</v>
      </c>
      <c r="G11" s="19">
        <v>9</v>
      </c>
      <c r="H11" s="19">
        <v>8</v>
      </c>
      <c r="I11" s="19">
        <v>7</v>
      </c>
      <c r="J11" s="19">
        <v>5</v>
      </c>
      <c r="K11" s="19">
        <v>3</v>
      </c>
      <c r="L11" s="11">
        <f t="shared" si="0"/>
        <v>32</v>
      </c>
      <c r="M11" s="11" t="s">
        <v>483</v>
      </c>
      <c r="N11" s="11" t="s">
        <v>267</v>
      </c>
      <c r="O11" s="9"/>
      <c r="P11" s="9"/>
    </row>
    <row r="12" spans="1:16" ht="30">
      <c r="A12" s="5">
        <v>8</v>
      </c>
      <c r="B12" s="12" t="s">
        <v>112</v>
      </c>
      <c r="C12" s="11" t="s">
        <v>710</v>
      </c>
      <c r="D12" s="11" t="s">
        <v>345</v>
      </c>
      <c r="E12" s="11" t="s">
        <v>244</v>
      </c>
      <c r="F12" s="22" t="s">
        <v>996</v>
      </c>
      <c r="G12" s="11">
        <v>8</v>
      </c>
      <c r="H12" s="11">
        <v>10</v>
      </c>
      <c r="I12" s="11">
        <v>10</v>
      </c>
      <c r="J12" s="21">
        <v>3</v>
      </c>
      <c r="K12" s="21">
        <v>0</v>
      </c>
      <c r="L12" s="11">
        <f t="shared" si="0"/>
        <v>31</v>
      </c>
      <c r="M12" s="11" t="s">
        <v>24</v>
      </c>
      <c r="N12" s="11" t="s">
        <v>709</v>
      </c>
      <c r="O12" s="9"/>
      <c r="P12" s="9"/>
    </row>
    <row r="13" spans="1:16" ht="15">
      <c r="A13" s="5">
        <v>9</v>
      </c>
      <c r="B13" s="12" t="s">
        <v>140</v>
      </c>
      <c r="C13" s="11" t="s">
        <v>337</v>
      </c>
      <c r="D13" s="11" t="s">
        <v>338</v>
      </c>
      <c r="E13" s="11" t="s">
        <v>244</v>
      </c>
      <c r="F13" s="11" t="s">
        <v>989</v>
      </c>
      <c r="G13" s="11">
        <v>14</v>
      </c>
      <c r="H13" s="11">
        <v>4</v>
      </c>
      <c r="I13" s="11">
        <v>5</v>
      </c>
      <c r="J13" s="19">
        <v>5</v>
      </c>
      <c r="K13" s="19">
        <v>2.5</v>
      </c>
      <c r="L13" s="11">
        <f t="shared" si="0"/>
        <v>30.5</v>
      </c>
      <c r="M13" s="11" t="s">
        <v>483</v>
      </c>
      <c r="N13" s="11" t="s">
        <v>267</v>
      </c>
      <c r="O13" s="9"/>
      <c r="P13" s="9"/>
    </row>
    <row r="14" spans="1:16" ht="15">
      <c r="A14" s="5">
        <v>10</v>
      </c>
      <c r="B14" s="12" t="s">
        <v>132</v>
      </c>
      <c r="C14" s="11" t="s">
        <v>343</v>
      </c>
      <c r="D14" s="11" t="s">
        <v>220</v>
      </c>
      <c r="E14" s="11" t="s">
        <v>119</v>
      </c>
      <c r="F14" s="11" t="s">
        <v>989</v>
      </c>
      <c r="G14" s="11">
        <v>11</v>
      </c>
      <c r="H14" s="11">
        <v>6</v>
      </c>
      <c r="I14" s="11">
        <v>7</v>
      </c>
      <c r="J14" s="19">
        <v>4.5</v>
      </c>
      <c r="K14" s="19">
        <v>2</v>
      </c>
      <c r="L14" s="11">
        <f t="shared" si="0"/>
        <v>30.5</v>
      </c>
      <c r="M14" s="11" t="s">
        <v>483</v>
      </c>
      <c r="N14" s="11" t="s">
        <v>267</v>
      </c>
      <c r="O14" s="9"/>
      <c r="P14" s="9"/>
    </row>
    <row r="15" spans="1:16" ht="15">
      <c r="A15" s="5">
        <v>11</v>
      </c>
      <c r="B15" s="12" t="s">
        <v>347</v>
      </c>
      <c r="C15" s="19" t="s">
        <v>348</v>
      </c>
      <c r="D15" s="19" t="s">
        <v>227</v>
      </c>
      <c r="E15" s="19" t="s">
        <v>234</v>
      </c>
      <c r="F15" s="11" t="s">
        <v>989</v>
      </c>
      <c r="G15" s="19">
        <v>10</v>
      </c>
      <c r="H15" s="19">
        <v>5</v>
      </c>
      <c r="I15" s="19">
        <v>7</v>
      </c>
      <c r="J15" s="19">
        <v>5.5</v>
      </c>
      <c r="K15" s="19">
        <v>3</v>
      </c>
      <c r="L15" s="11">
        <f t="shared" si="0"/>
        <v>30.5</v>
      </c>
      <c r="M15" s="11" t="s">
        <v>483</v>
      </c>
      <c r="N15" s="11" t="s">
        <v>267</v>
      </c>
      <c r="O15" s="9"/>
      <c r="P15" s="9"/>
    </row>
    <row r="16" spans="1:16" ht="15">
      <c r="A16" s="5">
        <v>12</v>
      </c>
      <c r="B16" s="16" t="s">
        <v>112</v>
      </c>
      <c r="C16" s="38" t="s">
        <v>113</v>
      </c>
      <c r="D16" s="38" t="s">
        <v>97</v>
      </c>
      <c r="E16" s="17" t="s">
        <v>114</v>
      </c>
      <c r="F16" s="17" t="s">
        <v>987</v>
      </c>
      <c r="G16" s="17">
        <v>13</v>
      </c>
      <c r="H16" s="17">
        <v>6</v>
      </c>
      <c r="I16" s="17">
        <v>7</v>
      </c>
      <c r="J16" s="37">
        <v>4</v>
      </c>
      <c r="K16" s="37">
        <v>0</v>
      </c>
      <c r="L16" s="17">
        <f t="shared" si="0"/>
        <v>30</v>
      </c>
      <c r="M16" s="11" t="s">
        <v>24</v>
      </c>
      <c r="N16" s="17" t="s">
        <v>115</v>
      </c>
      <c r="O16" s="9"/>
      <c r="P16" s="9"/>
    </row>
    <row r="17" spans="1:16" ht="15">
      <c r="A17" s="5">
        <v>13</v>
      </c>
      <c r="B17" s="16" t="s">
        <v>146</v>
      </c>
      <c r="C17" s="17" t="s">
        <v>340</v>
      </c>
      <c r="D17" s="17" t="s">
        <v>263</v>
      </c>
      <c r="E17" s="17" t="s">
        <v>114</v>
      </c>
      <c r="F17" s="17" t="s">
        <v>989</v>
      </c>
      <c r="G17" s="17">
        <v>10</v>
      </c>
      <c r="H17" s="17">
        <v>6</v>
      </c>
      <c r="I17" s="17">
        <v>6</v>
      </c>
      <c r="J17" s="39">
        <v>5</v>
      </c>
      <c r="K17" s="39">
        <v>3</v>
      </c>
      <c r="L17" s="17">
        <f t="shared" si="0"/>
        <v>30</v>
      </c>
      <c r="M17" s="11" t="s">
        <v>483</v>
      </c>
      <c r="N17" s="17" t="s">
        <v>267</v>
      </c>
      <c r="O17" s="9"/>
      <c r="P17" s="9"/>
    </row>
    <row r="18" spans="1:16" ht="30">
      <c r="A18" s="5">
        <v>14</v>
      </c>
      <c r="B18" s="12" t="s">
        <v>137</v>
      </c>
      <c r="C18" s="11" t="s">
        <v>708</v>
      </c>
      <c r="D18" s="11" t="s">
        <v>345</v>
      </c>
      <c r="E18" s="11" t="s">
        <v>168</v>
      </c>
      <c r="F18" s="22" t="s">
        <v>996</v>
      </c>
      <c r="G18" s="11">
        <v>12</v>
      </c>
      <c r="H18" s="11">
        <v>6</v>
      </c>
      <c r="I18" s="11">
        <v>7</v>
      </c>
      <c r="J18" s="21">
        <v>5</v>
      </c>
      <c r="K18" s="21"/>
      <c r="L18" s="11">
        <f t="shared" si="0"/>
        <v>30</v>
      </c>
      <c r="M18" s="11" t="s">
        <v>483</v>
      </c>
      <c r="N18" s="11" t="s">
        <v>709</v>
      </c>
      <c r="O18" s="9"/>
      <c r="P18" s="9"/>
    </row>
    <row r="19" spans="1:16" ht="15">
      <c r="A19" s="5">
        <v>15</v>
      </c>
      <c r="B19" s="12" t="s">
        <v>116</v>
      </c>
      <c r="C19" s="36" t="s">
        <v>117</v>
      </c>
      <c r="D19" s="36" t="s">
        <v>118</v>
      </c>
      <c r="E19" s="11" t="s">
        <v>119</v>
      </c>
      <c r="F19" s="11" t="s">
        <v>987</v>
      </c>
      <c r="G19" s="11">
        <v>10</v>
      </c>
      <c r="H19" s="11">
        <v>6</v>
      </c>
      <c r="I19" s="11">
        <v>8</v>
      </c>
      <c r="J19" s="21">
        <v>5.5</v>
      </c>
      <c r="K19" s="21">
        <v>0</v>
      </c>
      <c r="L19" s="11">
        <f t="shared" si="0"/>
        <v>29.5</v>
      </c>
      <c r="M19" s="11" t="s">
        <v>24</v>
      </c>
      <c r="N19" s="11" t="s">
        <v>115</v>
      </c>
      <c r="O19" s="9"/>
      <c r="P19" s="9"/>
    </row>
    <row r="20" spans="1:16" ht="15">
      <c r="A20" s="5">
        <v>16</v>
      </c>
      <c r="B20" s="12" t="s">
        <v>120</v>
      </c>
      <c r="C20" s="36" t="s">
        <v>121</v>
      </c>
      <c r="D20" s="36" t="s">
        <v>122</v>
      </c>
      <c r="E20" s="21" t="s">
        <v>123</v>
      </c>
      <c r="F20" s="11" t="s">
        <v>987</v>
      </c>
      <c r="G20" s="21">
        <v>11</v>
      </c>
      <c r="H20" s="21">
        <v>4</v>
      </c>
      <c r="I20" s="21">
        <v>9</v>
      </c>
      <c r="J20" s="21">
        <v>5.5</v>
      </c>
      <c r="K20" s="21">
        <v>0</v>
      </c>
      <c r="L20" s="11">
        <f t="shared" si="0"/>
        <v>29.5</v>
      </c>
      <c r="M20" s="11" t="s">
        <v>24</v>
      </c>
      <c r="N20" s="11" t="s">
        <v>115</v>
      </c>
      <c r="O20" s="9"/>
      <c r="P20" s="9"/>
    </row>
    <row r="21" spans="1:16" ht="15">
      <c r="A21" s="5">
        <v>17</v>
      </c>
      <c r="B21" s="12" t="s">
        <v>116</v>
      </c>
      <c r="C21" s="11" t="s">
        <v>341</v>
      </c>
      <c r="D21" s="11" t="s">
        <v>342</v>
      </c>
      <c r="E21" s="11" t="s">
        <v>68</v>
      </c>
      <c r="F21" s="11" t="s">
        <v>989</v>
      </c>
      <c r="G21" s="11">
        <v>10</v>
      </c>
      <c r="H21" s="11">
        <v>6</v>
      </c>
      <c r="I21" s="11">
        <v>7</v>
      </c>
      <c r="J21" s="19">
        <v>4.5</v>
      </c>
      <c r="K21" s="19">
        <v>2</v>
      </c>
      <c r="L21" s="11">
        <f t="shared" si="0"/>
        <v>29.5</v>
      </c>
      <c r="M21" s="11" t="s">
        <v>483</v>
      </c>
      <c r="N21" s="11" t="s">
        <v>267</v>
      </c>
      <c r="O21" s="9"/>
      <c r="P21" s="9"/>
    </row>
    <row r="22" spans="1:16" ht="15">
      <c r="A22" s="5">
        <v>18</v>
      </c>
      <c r="B22" s="12" t="s">
        <v>654</v>
      </c>
      <c r="C22" s="11" t="s">
        <v>655</v>
      </c>
      <c r="D22" s="11" t="s">
        <v>636</v>
      </c>
      <c r="E22" s="11" t="s">
        <v>202</v>
      </c>
      <c r="F22" s="11" t="s">
        <v>991</v>
      </c>
      <c r="G22" s="11">
        <v>12</v>
      </c>
      <c r="H22" s="11">
        <v>6</v>
      </c>
      <c r="I22" s="11">
        <v>5</v>
      </c>
      <c r="J22" s="21">
        <v>5</v>
      </c>
      <c r="K22" s="21">
        <v>1</v>
      </c>
      <c r="L22" s="11">
        <f t="shared" si="0"/>
        <v>29</v>
      </c>
      <c r="M22" s="11" t="s">
        <v>24</v>
      </c>
      <c r="N22" s="11" t="s">
        <v>656</v>
      </c>
      <c r="O22" s="9"/>
      <c r="P22" s="9"/>
    </row>
    <row r="23" spans="1:16" ht="15">
      <c r="A23" s="5">
        <v>19</v>
      </c>
      <c r="B23" s="12" t="s">
        <v>124</v>
      </c>
      <c r="C23" s="36" t="s">
        <v>125</v>
      </c>
      <c r="D23" s="36" t="s">
        <v>126</v>
      </c>
      <c r="E23" s="11" t="s">
        <v>127</v>
      </c>
      <c r="F23" s="11" t="s">
        <v>987</v>
      </c>
      <c r="G23" s="21">
        <v>11</v>
      </c>
      <c r="H23" s="21">
        <v>6</v>
      </c>
      <c r="I23" s="21">
        <v>6</v>
      </c>
      <c r="J23" s="21">
        <v>5.5</v>
      </c>
      <c r="K23" s="21">
        <v>0</v>
      </c>
      <c r="L23" s="11">
        <f t="shared" si="0"/>
        <v>28.5</v>
      </c>
      <c r="M23" s="11" t="s">
        <v>24</v>
      </c>
      <c r="N23" s="11" t="s">
        <v>115</v>
      </c>
      <c r="O23" s="9"/>
      <c r="P23" s="9"/>
    </row>
    <row r="24" spans="1:16" ht="15">
      <c r="A24" s="5">
        <v>20</v>
      </c>
      <c r="B24" s="12" t="s">
        <v>146</v>
      </c>
      <c r="C24" s="11" t="s">
        <v>768</v>
      </c>
      <c r="D24" s="11" t="s">
        <v>372</v>
      </c>
      <c r="E24" s="11" t="s">
        <v>260</v>
      </c>
      <c r="F24" s="11" t="s">
        <v>734</v>
      </c>
      <c r="G24" s="11">
        <v>5</v>
      </c>
      <c r="H24" s="11">
        <v>10</v>
      </c>
      <c r="I24" s="11">
        <v>6</v>
      </c>
      <c r="J24" s="21">
        <v>4.5</v>
      </c>
      <c r="K24" s="21">
        <v>3</v>
      </c>
      <c r="L24" s="11">
        <f t="shared" si="0"/>
        <v>28.5</v>
      </c>
      <c r="M24" s="11" t="s">
        <v>107</v>
      </c>
      <c r="N24" s="11" t="s">
        <v>735</v>
      </c>
      <c r="O24" s="9"/>
      <c r="P24" s="9"/>
    </row>
    <row r="25" spans="1:16" ht="15">
      <c r="A25" s="5">
        <v>21</v>
      </c>
      <c r="B25" s="12" t="s">
        <v>657</v>
      </c>
      <c r="C25" s="11" t="s">
        <v>658</v>
      </c>
      <c r="D25" s="11" t="s">
        <v>659</v>
      </c>
      <c r="E25" s="11" t="s">
        <v>196</v>
      </c>
      <c r="F25" s="11" t="s">
        <v>991</v>
      </c>
      <c r="G25" s="11">
        <v>9</v>
      </c>
      <c r="H25" s="11">
        <v>8</v>
      </c>
      <c r="I25" s="11">
        <v>7</v>
      </c>
      <c r="J25" s="21">
        <v>4</v>
      </c>
      <c r="K25" s="21">
        <v>0</v>
      </c>
      <c r="L25" s="11">
        <f t="shared" si="0"/>
        <v>28</v>
      </c>
      <c r="M25" s="11" t="s">
        <v>483</v>
      </c>
      <c r="N25" s="11" t="s">
        <v>656</v>
      </c>
      <c r="O25" s="9"/>
      <c r="P25" s="9"/>
    </row>
    <row r="26" spans="1:16" ht="15">
      <c r="A26" s="5">
        <v>22</v>
      </c>
      <c r="B26" s="12" t="s">
        <v>135</v>
      </c>
      <c r="C26" s="19" t="s">
        <v>349</v>
      </c>
      <c r="D26" s="19" t="s">
        <v>167</v>
      </c>
      <c r="E26" s="19" t="s">
        <v>350</v>
      </c>
      <c r="F26" s="11" t="s">
        <v>989</v>
      </c>
      <c r="G26" s="19">
        <v>10</v>
      </c>
      <c r="H26" s="19">
        <v>4</v>
      </c>
      <c r="I26" s="19">
        <v>6</v>
      </c>
      <c r="J26" s="19">
        <v>4.5</v>
      </c>
      <c r="K26" s="19">
        <v>3</v>
      </c>
      <c r="L26" s="11">
        <f t="shared" si="0"/>
        <v>27.5</v>
      </c>
      <c r="M26" s="11" t="s">
        <v>483</v>
      </c>
      <c r="N26" s="11" t="s">
        <v>267</v>
      </c>
      <c r="O26" s="9"/>
      <c r="P26" s="9"/>
    </row>
    <row r="27" spans="1:16" ht="30">
      <c r="A27" s="5">
        <v>23</v>
      </c>
      <c r="B27" s="12" t="s">
        <v>116</v>
      </c>
      <c r="C27" s="11" t="s">
        <v>715</v>
      </c>
      <c r="D27" s="11" t="s">
        <v>227</v>
      </c>
      <c r="E27" s="11" t="s">
        <v>139</v>
      </c>
      <c r="F27" s="22" t="s">
        <v>996</v>
      </c>
      <c r="G27" s="11">
        <v>12</v>
      </c>
      <c r="H27" s="11">
        <v>6</v>
      </c>
      <c r="I27" s="11">
        <v>6</v>
      </c>
      <c r="J27" s="21">
        <v>3.5</v>
      </c>
      <c r="K27" s="21">
        <v>0</v>
      </c>
      <c r="L27" s="11">
        <f t="shared" si="0"/>
        <v>27.5</v>
      </c>
      <c r="M27" s="11" t="s">
        <v>483</v>
      </c>
      <c r="N27" s="11" t="s">
        <v>709</v>
      </c>
      <c r="O27" s="9"/>
      <c r="P27" s="9"/>
    </row>
    <row r="28" spans="1:16" ht="15">
      <c r="A28" s="5">
        <v>24</v>
      </c>
      <c r="B28" s="12" t="s">
        <v>660</v>
      </c>
      <c r="C28" s="11" t="s">
        <v>661</v>
      </c>
      <c r="D28" s="11" t="s">
        <v>662</v>
      </c>
      <c r="E28" s="11" t="s">
        <v>114</v>
      </c>
      <c r="F28" s="11" t="s">
        <v>991</v>
      </c>
      <c r="G28" s="11">
        <v>12</v>
      </c>
      <c r="H28" s="11">
        <v>3</v>
      </c>
      <c r="I28" s="11">
        <v>7</v>
      </c>
      <c r="J28" s="21">
        <v>5</v>
      </c>
      <c r="K28" s="21">
        <v>0</v>
      </c>
      <c r="L28" s="11">
        <f t="shared" si="0"/>
        <v>27</v>
      </c>
      <c r="M28" s="11" t="s">
        <v>483</v>
      </c>
      <c r="N28" s="11" t="s">
        <v>656</v>
      </c>
      <c r="O28" s="9"/>
      <c r="P28" s="9"/>
    </row>
    <row r="29" spans="1:16" ht="15">
      <c r="A29" s="5">
        <v>25</v>
      </c>
      <c r="B29" s="12" t="s">
        <v>663</v>
      </c>
      <c r="C29" s="11" t="s">
        <v>664</v>
      </c>
      <c r="D29" s="11" t="s">
        <v>243</v>
      </c>
      <c r="E29" s="11" t="s">
        <v>381</v>
      </c>
      <c r="F29" s="11" t="s">
        <v>991</v>
      </c>
      <c r="G29" s="11">
        <v>9</v>
      </c>
      <c r="H29" s="11">
        <v>8</v>
      </c>
      <c r="I29" s="11">
        <v>7</v>
      </c>
      <c r="J29" s="21">
        <v>3</v>
      </c>
      <c r="K29" s="21">
        <v>0</v>
      </c>
      <c r="L29" s="11">
        <f t="shared" si="0"/>
        <v>27</v>
      </c>
      <c r="M29" s="11" t="s">
        <v>483</v>
      </c>
      <c r="N29" s="11" t="s">
        <v>656</v>
      </c>
      <c r="O29" s="9"/>
      <c r="P29" s="9"/>
    </row>
    <row r="30" spans="1:16" ht="30">
      <c r="A30" s="5">
        <v>26</v>
      </c>
      <c r="B30" s="12" t="s">
        <v>140</v>
      </c>
      <c r="C30" s="11" t="s">
        <v>711</v>
      </c>
      <c r="D30" s="11" t="s">
        <v>274</v>
      </c>
      <c r="E30" s="11" t="s">
        <v>712</v>
      </c>
      <c r="F30" s="22" t="s">
        <v>996</v>
      </c>
      <c r="G30" s="11">
        <v>7</v>
      </c>
      <c r="H30" s="11">
        <v>10</v>
      </c>
      <c r="I30" s="11">
        <v>7</v>
      </c>
      <c r="J30" s="21">
        <v>3</v>
      </c>
      <c r="K30" s="21"/>
      <c r="L30" s="11">
        <f t="shared" si="0"/>
        <v>27</v>
      </c>
      <c r="M30" s="11" t="s">
        <v>107</v>
      </c>
      <c r="N30" s="11" t="s">
        <v>709</v>
      </c>
      <c r="O30" s="9"/>
      <c r="P30" s="9"/>
    </row>
    <row r="31" spans="1:16" ht="15">
      <c r="A31" s="5">
        <v>27</v>
      </c>
      <c r="B31" s="12" t="s">
        <v>128</v>
      </c>
      <c r="C31" s="36" t="s">
        <v>129</v>
      </c>
      <c r="D31" s="36" t="s">
        <v>130</v>
      </c>
      <c r="E31" s="11" t="s">
        <v>131</v>
      </c>
      <c r="F31" s="11" t="s">
        <v>987</v>
      </c>
      <c r="G31" s="21">
        <v>10</v>
      </c>
      <c r="H31" s="21">
        <v>4</v>
      </c>
      <c r="I31" s="21">
        <v>8</v>
      </c>
      <c r="J31" s="21">
        <v>4</v>
      </c>
      <c r="K31" s="21">
        <v>0</v>
      </c>
      <c r="L31" s="11">
        <f t="shared" si="0"/>
        <v>26</v>
      </c>
      <c r="M31" s="11" t="s">
        <v>483</v>
      </c>
      <c r="N31" s="11" t="s">
        <v>115</v>
      </c>
      <c r="O31" s="9"/>
      <c r="P31" s="9"/>
    </row>
    <row r="32" spans="1:16" ht="15">
      <c r="A32" s="5">
        <v>28</v>
      </c>
      <c r="B32" s="12" t="s">
        <v>132</v>
      </c>
      <c r="C32" s="36" t="s">
        <v>133</v>
      </c>
      <c r="D32" s="36" t="s">
        <v>134</v>
      </c>
      <c r="E32" s="21" t="s">
        <v>114</v>
      </c>
      <c r="F32" s="11" t="s">
        <v>987</v>
      </c>
      <c r="G32" s="11">
        <v>10</v>
      </c>
      <c r="H32" s="11">
        <v>6</v>
      </c>
      <c r="I32" s="11">
        <v>7</v>
      </c>
      <c r="J32" s="21">
        <v>2.5</v>
      </c>
      <c r="K32" s="21">
        <v>0</v>
      </c>
      <c r="L32" s="11">
        <f t="shared" si="0"/>
        <v>25.5</v>
      </c>
      <c r="M32" s="11" t="s">
        <v>483</v>
      </c>
      <c r="N32" s="11" t="s">
        <v>115</v>
      </c>
      <c r="O32" s="9"/>
      <c r="P32" s="9"/>
    </row>
    <row r="33" spans="1:16" ht="15">
      <c r="A33" s="5">
        <v>29</v>
      </c>
      <c r="B33" s="12" t="s">
        <v>112</v>
      </c>
      <c r="C33" s="11" t="s">
        <v>335</v>
      </c>
      <c r="D33" s="11" t="s">
        <v>336</v>
      </c>
      <c r="E33" s="11" t="s">
        <v>168</v>
      </c>
      <c r="F33" s="11" t="s">
        <v>989</v>
      </c>
      <c r="G33" s="11">
        <v>8</v>
      </c>
      <c r="H33" s="11">
        <v>8</v>
      </c>
      <c r="I33" s="11">
        <v>5</v>
      </c>
      <c r="J33" s="19">
        <v>4.5</v>
      </c>
      <c r="K33" s="19">
        <v>0</v>
      </c>
      <c r="L33" s="11">
        <f t="shared" si="0"/>
        <v>25.5</v>
      </c>
      <c r="M33" s="11" t="s">
        <v>483</v>
      </c>
      <c r="N33" s="11" t="s">
        <v>267</v>
      </c>
      <c r="O33" s="9"/>
      <c r="P33" s="9"/>
    </row>
    <row r="34" spans="1:16" ht="15">
      <c r="A34" s="5">
        <v>30</v>
      </c>
      <c r="B34" s="12" t="s">
        <v>140</v>
      </c>
      <c r="C34" s="11" t="s">
        <v>922</v>
      </c>
      <c r="D34" s="11" t="s">
        <v>223</v>
      </c>
      <c r="E34" s="11" t="s">
        <v>87</v>
      </c>
      <c r="F34" s="11" t="s">
        <v>994</v>
      </c>
      <c r="G34" s="11">
        <v>8</v>
      </c>
      <c r="H34" s="11">
        <v>4</v>
      </c>
      <c r="I34" s="11">
        <v>6</v>
      </c>
      <c r="J34" s="21">
        <v>4</v>
      </c>
      <c r="K34" s="21">
        <v>3</v>
      </c>
      <c r="L34" s="11">
        <f t="shared" si="0"/>
        <v>25</v>
      </c>
      <c r="M34" s="11" t="s">
        <v>24</v>
      </c>
      <c r="N34" s="11" t="s">
        <v>920</v>
      </c>
      <c r="O34" s="9"/>
      <c r="P34" s="9"/>
    </row>
    <row r="35" spans="1:16" ht="15">
      <c r="A35" s="5">
        <v>31</v>
      </c>
      <c r="B35" s="12" t="s">
        <v>135</v>
      </c>
      <c r="C35" s="36" t="s">
        <v>136</v>
      </c>
      <c r="D35" s="36" t="s">
        <v>40</v>
      </c>
      <c r="E35" s="21" t="s">
        <v>111</v>
      </c>
      <c r="F35" s="11" t="s">
        <v>987</v>
      </c>
      <c r="G35" s="21">
        <v>6</v>
      </c>
      <c r="H35" s="21">
        <v>6</v>
      </c>
      <c r="I35" s="21">
        <v>8</v>
      </c>
      <c r="J35" s="21">
        <v>4.5</v>
      </c>
      <c r="K35" s="21">
        <v>0</v>
      </c>
      <c r="L35" s="11">
        <f aca="true" t="shared" si="1" ref="L35:L66">SUM(G35:K35)</f>
        <v>24.5</v>
      </c>
      <c r="M35" s="11" t="s">
        <v>483</v>
      </c>
      <c r="N35" s="11" t="s">
        <v>115</v>
      </c>
      <c r="O35" s="9"/>
      <c r="P35" s="9"/>
    </row>
    <row r="36" spans="1:16" ht="15">
      <c r="A36" s="5">
        <v>32</v>
      </c>
      <c r="B36" s="12" t="s">
        <v>124</v>
      </c>
      <c r="C36" s="19" t="s">
        <v>355</v>
      </c>
      <c r="D36" s="19" t="s">
        <v>356</v>
      </c>
      <c r="E36" s="19" t="s">
        <v>354</v>
      </c>
      <c r="F36" s="11" t="s">
        <v>989</v>
      </c>
      <c r="G36" s="19">
        <v>9</v>
      </c>
      <c r="H36" s="19">
        <v>6</v>
      </c>
      <c r="I36" s="19">
        <v>6</v>
      </c>
      <c r="J36" s="19">
        <v>3.5</v>
      </c>
      <c r="K36" s="19">
        <v>0</v>
      </c>
      <c r="L36" s="11">
        <f t="shared" si="1"/>
        <v>24.5</v>
      </c>
      <c r="M36" s="11" t="s">
        <v>483</v>
      </c>
      <c r="N36" s="11" t="s">
        <v>267</v>
      </c>
      <c r="O36" s="9"/>
      <c r="P36" s="9"/>
    </row>
    <row r="37" spans="1:16" ht="15">
      <c r="A37" s="5">
        <v>33</v>
      </c>
      <c r="B37" s="12" t="s">
        <v>137</v>
      </c>
      <c r="C37" s="36" t="s">
        <v>138</v>
      </c>
      <c r="D37" s="36" t="s">
        <v>94</v>
      </c>
      <c r="E37" s="11" t="s">
        <v>139</v>
      </c>
      <c r="F37" s="11" t="s">
        <v>987</v>
      </c>
      <c r="G37" s="11">
        <v>8</v>
      </c>
      <c r="H37" s="11">
        <v>6</v>
      </c>
      <c r="I37" s="11">
        <v>6</v>
      </c>
      <c r="J37" s="21">
        <v>4</v>
      </c>
      <c r="K37" s="21">
        <v>0</v>
      </c>
      <c r="L37" s="11">
        <f t="shared" si="1"/>
        <v>24</v>
      </c>
      <c r="M37" s="11" t="s">
        <v>483</v>
      </c>
      <c r="N37" s="11" t="s">
        <v>115</v>
      </c>
      <c r="O37" s="9"/>
      <c r="P37" s="9"/>
    </row>
    <row r="38" spans="1:16" ht="15">
      <c r="A38" s="5">
        <v>34</v>
      </c>
      <c r="B38" s="12" t="s">
        <v>847</v>
      </c>
      <c r="C38" s="11" t="s">
        <v>848</v>
      </c>
      <c r="D38" s="11" t="s">
        <v>496</v>
      </c>
      <c r="E38" s="11" t="s">
        <v>119</v>
      </c>
      <c r="F38" s="11" t="s">
        <v>787</v>
      </c>
      <c r="G38" s="11">
        <v>7</v>
      </c>
      <c r="H38" s="11">
        <v>6</v>
      </c>
      <c r="I38" s="11">
        <v>7</v>
      </c>
      <c r="J38" s="21">
        <v>4</v>
      </c>
      <c r="K38" s="21">
        <v>0</v>
      </c>
      <c r="L38" s="11">
        <f t="shared" si="1"/>
        <v>24</v>
      </c>
      <c r="M38" s="11" t="s">
        <v>24</v>
      </c>
      <c r="N38" s="11" t="s">
        <v>788</v>
      </c>
      <c r="O38" s="9"/>
      <c r="P38" s="9"/>
    </row>
    <row r="39" spans="1:16" ht="15">
      <c r="A39" s="5">
        <v>35</v>
      </c>
      <c r="B39" s="12" t="s">
        <v>974</v>
      </c>
      <c r="C39" s="11" t="s">
        <v>975</v>
      </c>
      <c r="D39" s="11" t="s">
        <v>236</v>
      </c>
      <c r="E39" s="11"/>
      <c r="F39" s="11" t="s">
        <v>995</v>
      </c>
      <c r="G39" s="11">
        <v>9</v>
      </c>
      <c r="H39" s="11">
        <v>4</v>
      </c>
      <c r="I39" s="11">
        <v>6</v>
      </c>
      <c r="J39" s="21">
        <v>2.5</v>
      </c>
      <c r="K39" s="21">
        <v>2.5</v>
      </c>
      <c r="L39" s="11">
        <f t="shared" si="1"/>
        <v>24</v>
      </c>
      <c r="M39" s="11" t="s">
        <v>24</v>
      </c>
      <c r="N39" s="11" t="s">
        <v>976</v>
      </c>
      <c r="O39" s="9"/>
      <c r="P39" s="9"/>
    </row>
    <row r="40" spans="1:16" ht="15">
      <c r="A40" s="5">
        <v>36</v>
      </c>
      <c r="B40" s="12" t="s">
        <v>351</v>
      </c>
      <c r="C40" s="19" t="s">
        <v>352</v>
      </c>
      <c r="D40" s="19" t="s">
        <v>353</v>
      </c>
      <c r="E40" s="19" t="s">
        <v>354</v>
      </c>
      <c r="F40" s="11" t="s">
        <v>989</v>
      </c>
      <c r="G40" s="19">
        <v>7</v>
      </c>
      <c r="H40" s="19">
        <v>8</v>
      </c>
      <c r="I40" s="19">
        <v>4</v>
      </c>
      <c r="J40" s="19">
        <v>4.5</v>
      </c>
      <c r="K40" s="19">
        <v>0</v>
      </c>
      <c r="L40" s="11">
        <f t="shared" si="1"/>
        <v>23.5</v>
      </c>
      <c r="M40" s="11" t="s">
        <v>483</v>
      </c>
      <c r="N40" s="11" t="s">
        <v>267</v>
      </c>
      <c r="O40" s="9"/>
      <c r="P40" s="9"/>
    </row>
    <row r="41" spans="1:16" ht="15">
      <c r="A41" s="5">
        <v>37</v>
      </c>
      <c r="B41" s="12" t="s">
        <v>112</v>
      </c>
      <c r="C41" s="11" t="s">
        <v>504</v>
      </c>
      <c r="D41" s="11" t="s">
        <v>227</v>
      </c>
      <c r="E41" s="11" t="s">
        <v>158</v>
      </c>
      <c r="F41" s="11" t="s">
        <v>482</v>
      </c>
      <c r="G41" s="11">
        <v>5</v>
      </c>
      <c r="H41" s="11">
        <v>8</v>
      </c>
      <c r="I41" s="11">
        <v>6</v>
      </c>
      <c r="J41" s="21">
        <v>4</v>
      </c>
      <c r="K41" s="21">
        <v>0</v>
      </c>
      <c r="L41" s="11">
        <f t="shared" si="1"/>
        <v>23</v>
      </c>
      <c r="M41" s="11" t="s">
        <v>483</v>
      </c>
      <c r="N41" s="11" t="s">
        <v>484</v>
      </c>
      <c r="O41" s="9"/>
      <c r="P41" s="9"/>
    </row>
    <row r="42" spans="1:16" ht="15">
      <c r="A42" s="5">
        <v>38</v>
      </c>
      <c r="B42" s="12" t="s">
        <v>587</v>
      </c>
      <c r="C42" s="11" t="s">
        <v>588</v>
      </c>
      <c r="D42" s="11" t="s">
        <v>589</v>
      </c>
      <c r="E42" s="11" t="s">
        <v>106</v>
      </c>
      <c r="F42" s="11" t="s">
        <v>549</v>
      </c>
      <c r="G42" s="11">
        <v>6</v>
      </c>
      <c r="H42" s="11">
        <v>6</v>
      </c>
      <c r="I42" s="11">
        <v>4</v>
      </c>
      <c r="J42" s="21">
        <v>4</v>
      </c>
      <c r="K42" s="21">
        <v>3</v>
      </c>
      <c r="L42" s="11">
        <f t="shared" si="1"/>
        <v>23</v>
      </c>
      <c r="M42" s="11" t="s">
        <v>483</v>
      </c>
      <c r="N42" s="11" t="s">
        <v>550</v>
      </c>
      <c r="O42" s="9"/>
      <c r="P42" s="9"/>
    </row>
    <row r="43" spans="1:16" ht="15">
      <c r="A43" s="5">
        <v>39</v>
      </c>
      <c r="B43" s="12" t="s">
        <v>849</v>
      </c>
      <c r="C43" s="11" t="s">
        <v>850</v>
      </c>
      <c r="D43" s="11" t="s">
        <v>274</v>
      </c>
      <c r="E43" s="11" t="s">
        <v>158</v>
      </c>
      <c r="F43" s="11" t="s">
        <v>787</v>
      </c>
      <c r="G43" s="11">
        <v>8</v>
      </c>
      <c r="H43" s="11">
        <v>4</v>
      </c>
      <c r="I43" s="11">
        <v>5</v>
      </c>
      <c r="J43" s="21">
        <v>6</v>
      </c>
      <c r="K43" s="21">
        <v>0</v>
      </c>
      <c r="L43" s="11">
        <f t="shared" si="1"/>
        <v>23</v>
      </c>
      <c r="M43" s="11" t="s">
        <v>483</v>
      </c>
      <c r="N43" s="11" t="s">
        <v>788</v>
      </c>
      <c r="O43" s="9"/>
      <c r="P43" s="9"/>
    </row>
    <row r="44" spans="1:16" ht="15">
      <c r="A44" s="5">
        <v>40</v>
      </c>
      <c r="B44" s="12" t="s">
        <v>851</v>
      </c>
      <c r="C44" s="11" t="s">
        <v>852</v>
      </c>
      <c r="D44" s="11" t="s">
        <v>236</v>
      </c>
      <c r="E44" s="11" t="s">
        <v>158</v>
      </c>
      <c r="F44" s="11" t="s">
        <v>787</v>
      </c>
      <c r="G44" s="11">
        <v>7</v>
      </c>
      <c r="H44" s="11">
        <v>4</v>
      </c>
      <c r="I44" s="11">
        <v>7</v>
      </c>
      <c r="J44" s="21">
        <v>5</v>
      </c>
      <c r="K44" s="21">
        <v>0</v>
      </c>
      <c r="L44" s="11">
        <f t="shared" si="1"/>
        <v>23</v>
      </c>
      <c r="M44" s="11" t="s">
        <v>483</v>
      </c>
      <c r="N44" s="11" t="s">
        <v>788</v>
      </c>
      <c r="O44" s="9"/>
      <c r="P44" s="9"/>
    </row>
    <row r="45" spans="1:16" ht="15">
      <c r="A45" s="5">
        <v>41</v>
      </c>
      <c r="B45" s="12" t="s">
        <v>112</v>
      </c>
      <c r="C45" s="11" t="s">
        <v>923</v>
      </c>
      <c r="D45" s="11" t="s">
        <v>303</v>
      </c>
      <c r="E45" s="11" t="s">
        <v>188</v>
      </c>
      <c r="F45" s="11" t="s">
        <v>994</v>
      </c>
      <c r="G45" s="11">
        <v>10</v>
      </c>
      <c r="H45" s="11">
        <v>4</v>
      </c>
      <c r="I45" s="11">
        <v>7</v>
      </c>
      <c r="J45" s="21">
        <v>2</v>
      </c>
      <c r="K45" s="21">
        <v>0</v>
      </c>
      <c r="L45" s="11">
        <f t="shared" si="1"/>
        <v>23</v>
      </c>
      <c r="M45" s="11" t="s">
        <v>483</v>
      </c>
      <c r="N45" s="11" t="s">
        <v>920</v>
      </c>
      <c r="O45" s="9"/>
      <c r="P45" s="9"/>
    </row>
    <row r="46" spans="1:16" ht="15">
      <c r="A46" s="5">
        <v>42</v>
      </c>
      <c r="B46" s="12" t="s">
        <v>137</v>
      </c>
      <c r="C46" s="11" t="s">
        <v>246</v>
      </c>
      <c r="D46" s="11" t="s">
        <v>247</v>
      </c>
      <c r="E46" s="11" t="s">
        <v>248</v>
      </c>
      <c r="F46" s="11" t="s">
        <v>988</v>
      </c>
      <c r="G46" s="11">
        <v>6</v>
      </c>
      <c r="H46" s="11">
        <v>8</v>
      </c>
      <c r="I46" s="11">
        <v>4</v>
      </c>
      <c r="J46" s="30">
        <v>4.5</v>
      </c>
      <c r="K46" s="30">
        <v>0</v>
      </c>
      <c r="L46" s="11">
        <f t="shared" si="1"/>
        <v>22.5</v>
      </c>
      <c r="M46" s="11" t="s">
        <v>483</v>
      </c>
      <c r="N46" s="11" t="s">
        <v>225</v>
      </c>
      <c r="O46" s="9"/>
      <c r="P46" s="9"/>
    </row>
    <row r="47" spans="1:16" ht="15">
      <c r="A47" s="5">
        <v>43</v>
      </c>
      <c r="B47" s="12" t="s">
        <v>112</v>
      </c>
      <c r="C47" s="11" t="s">
        <v>249</v>
      </c>
      <c r="D47" s="11" t="s">
        <v>250</v>
      </c>
      <c r="E47" s="11" t="s">
        <v>123</v>
      </c>
      <c r="F47" s="11" t="s">
        <v>988</v>
      </c>
      <c r="G47" s="11">
        <v>6</v>
      </c>
      <c r="H47" s="11">
        <v>1</v>
      </c>
      <c r="I47" s="11">
        <v>7</v>
      </c>
      <c r="J47" s="30">
        <v>5</v>
      </c>
      <c r="K47" s="30">
        <v>3</v>
      </c>
      <c r="L47" s="11">
        <f t="shared" si="1"/>
        <v>22</v>
      </c>
      <c r="M47" s="11" t="s">
        <v>483</v>
      </c>
      <c r="N47" s="11" t="s">
        <v>225</v>
      </c>
      <c r="O47" s="9"/>
      <c r="P47" s="9"/>
    </row>
    <row r="48" spans="1:16" ht="15">
      <c r="A48" s="5">
        <v>44</v>
      </c>
      <c r="B48" s="12" t="s">
        <v>590</v>
      </c>
      <c r="C48" s="11" t="s">
        <v>591</v>
      </c>
      <c r="D48" s="11" t="s">
        <v>399</v>
      </c>
      <c r="E48" s="11" t="s">
        <v>158</v>
      </c>
      <c r="F48" s="11" t="s">
        <v>549</v>
      </c>
      <c r="G48" s="11">
        <v>6</v>
      </c>
      <c r="H48" s="11">
        <v>4</v>
      </c>
      <c r="I48" s="11">
        <v>8</v>
      </c>
      <c r="J48" s="21">
        <v>4</v>
      </c>
      <c r="K48" s="21">
        <v>0</v>
      </c>
      <c r="L48" s="11">
        <f t="shared" si="1"/>
        <v>22</v>
      </c>
      <c r="M48" s="11" t="s">
        <v>483</v>
      </c>
      <c r="N48" s="11" t="s">
        <v>550</v>
      </c>
      <c r="O48" s="9"/>
      <c r="P48" s="9"/>
    </row>
    <row r="49" spans="1:16" ht="15">
      <c r="A49" s="5">
        <v>45</v>
      </c>
      <c r="B49" s="12" t="s">
        <v>853</v>
      </c>
      <c r="C49" s="11" t="s">
        <v>854</v>
      </c>
      <c r="D49" s="11" t="s">
        <v>855</v>
      </c>
      <c r="E49" s="11" t="s">
        <v>114</v>
      </c>
      <c r="F49" s="11" t="s">
        <v>787</v>
      </c>
      <c r="G49" s="11">
        <v>7</v>
      </c>
      <c r="H49" s="11">
        <v>4</v>
      </c>
      <c r="I49" s="11">
        <v>7</v>
      </c>
      <c r="J49" s="21">
        <v>4</v>
      </c>
      <c r="K49" s="21">
        <v>0</v>
      </c>
      <c r="L49" s="11">
        <f t="shared" si="1"/>
        <v>22</v>
      </c>
      <c r="M49" s="11" t="s">
        <v>107</v>
      </c>
      <c r="N49" s="11" t="s">
        <v>788</v>
      </c>
      <c r="O49" s="9"/>
      <c r="P49" s="9"/>
    </row>
    <row r="50" spans="1:16" ht="15">
      <c r="A50" s="5">
        <v>46</v>
      </c>
      <c r="B50" s="12" t="s">
        <v>140</v>
      </c>
      <c r="C50" s="36" t="s">
        <v>141</v>
      </c>
      <c r="D50" s="36" t="s">
        <v>142</v>
      </c>
      <c r="E50" s="11" t="s">
        <v>114</v>
      </c>
      <c r="F50" s="11" t="s">
        <v>987</v>
      </c>
      <c r="G50" s="11">
        <v>6</v>
      </c>
      <c r="H50" s="11">
        <v>6</v>
      </c>
      <c r="I50" s="11">
        <v>5</v>
      </c>
      <c r="J50" s="21">
        <v>4</v>
      </c>
      <c r="K50" s="21">
        <v>0</v>
      </c>
      <c r="L50" s="11">
        <f t="shared" si="1"/>
        <v>21</v>
      </c>
      <c r="M50" s="11" t="s">
        <v>107</v>
      </c>
      <c r="N50" s="11" t="s">
        <v>115</v>
      </c>
      <c r="O50" s="9"/>
      <c r="P50" s="9"/>
    </row>
    <row r="51" spans="1:16" ht="15">
      <c r="A51" s="5">
        <v>47</v>
      </c>
      <c r="B51" s="12" t="s">
        <v>856</v>
      </c>
      <c r="C51" s="11" t="s">
        <v>857</v>
      </c>
      <c r="D51" s="11" t="s">
        <v>254</v>
      </c>
      <c r="E51" s="11" t="s">
        <v>514</v>
      </c>
      <c r="F51" s="11" t="s">
        <v>787</v>
      </c>
      <c r="G51" s="11">
        <v>6</v>
      </c>
      <c r="H51" s="11">
        <v>6</v>
      </c>
      <c r="I51" s="11">
        <v>4</v>
      </c>
      <c r="J51" s="21">
        <v>5</v>
      </c>
      <c r="K51" s="21">
        <v>0</v>
      </c>
      <c r="L51" s="11">
        <f t="shared" si="1"/>
        <v>21</v>
      </c>
      <c r="M51" s="11" t="s">
        <v>107</v>
      </c>
      <c r="N51" s="11" t="s">
        <v>788</v>
      </c>
      <c r="O51" s="9"/>
      <c r="P51" s="9"/>
    </row>
    <row r="52" spans="1:16" ht="15">
      <c r="A52" s="5">
        <v>48</v>
      </c>
      <c r="B52" s="12" t="s">
        <v>137</v>
      </c>
      <c r="C52" s="11" t="s">
        <v>924</v>
      </c>
      <c r="D52" s="11" t="s">
        <v>402</v>
      </c>
      <c r="E52" s="11" t="s">
        <v>158</v>
      </c>
      <c r="F52" s="11" t="s">
        <v>994</v>
      </c>
      <c r="G52" s="11">
        <v>10</v>
      </c>
      <c r="H52" s="11">
        <v>2</v>
      </c>
      <c r="I52" s="11">
        <v>5</v>
      </c>
      <c r="J52" s="21">
        <v>3.5</v>
      </c>
      <c r="K52" s="21">
        <v>0</v>
      </c>
      <c r="L52" s="11">
        <v>21</v>
      </c>
      <c r="M52" s="11" t="s">
        <v>483</v>
      </c>
      <c r="N52" s="11" t="s">
        <v>920</v>
      </c>
      <c r="O52" s="9"/>
      <c r="P52" s="9"/>
    </row>
    <row r="53" spans="1:16" ht="15">
      <c r="A53" s="5">
        <v>49</v>
      </c>
      <c r="B53" s="12" t="s">
        <v>143</v>
      </c>
      <c r="C53" s="36" t="s">
        <v>144</v>
      </c>
      <c r="D53" s="36" t="s">
        <v>105</v>
      </c>
      <c r="E53" s="11" t="s">
        <v>145</v>
      </c>
      <c r="F53" s="11" t="s">
        <v>987</v>
      </c>
      <c r="G53" s="21">
        <v>7</v>
      </c>
      <c r="H53" s="21">
        <v>4</v>
      </c>
      <c r="I53" s="21">
        <v>6</v>
      </c>
      <c r="J53" s="21">
        <v>3.5</v>
      </c>
      <c r="K53" s="21">
        <v>0</v>
      </c>
      <c r="L53" s="11">
        <f aca="true" t="shared" si="2" ref="L53:L62">SUM(G53:K53)</f>
        <v>20.5</v>
      </c>
      <c r="M53" s="11" t="s">
        <v>107</v>
      </c>
      <c r="N53" s="11" t="s">
        <v>115</v>
      </c>
      <c r="O53" s="9"/>
      <c r="P53" s="9"/>
    </row>
    <row r="54" spans="1:16" ht="15">
      <c r="A54" s="5">
        <v>50</v>
      </c>
      <c r="B54" s="12" t="s">
        <v>146</v>
      </c>
      <c r="C54" s="36" t="s">
        <v>147</v>
      </c>
      <c r="D54" s="36" t="s">
        <v>63</v>
      </c>
      <c r="E54" s="11" t="s">
        <v>148</v>
      </c>
      <c r="F54" s="11" t="s">
        <v>987</v>
      </c>
      <c r="G54" s="11">
        <v>8</v>
      </c>
      <c r="H54" s="11">
        <v>4</v>
      </c>
      <c r="I54" s="11">
        <v>5</v>
      </c>
      <c r="J54" s="21">
        <v>3</v>
      </c>
      <c r="K54" s="21">
        <v>0</v>
      </c>
      <c r="L54" s="11">
        <f t="shared" si="2"/>
        <v>20</v>
      </c>
      <c r="M54" s="11" t="s">
        <v>107</v>
      </c>
      <c r="N54" s="11" t="s">
        <v>115</v>
      </c>
      <c r="O54" s="9"/>
      <c r="P54" s="9"/>
    </row>
    <row r="55" spans="1:16" ht="15">
      <c r="A55" s="5">
        <v>51</v>
      </c>
      <c r="B55" s="12" t="s">
        <v>137</v>
      </c>
      <c r="C55" s="11" t="s">
        <v>502</v>
      </c>
      <c r="D55" s="11" t="s">
        <v>503</v>
      </c>
      <c r="E55" s="11" t="s">
        <v>260</v>
      </c>
      <c r="F55" s="11" t="s">
        <v>482</v>
      </c>
      <c r="G55" s="11">
        <v>7</v>
      </c>
      <c r="H55" s="11">
        <v>2</v>
      </c>
      <c r="I55" s="11">
        <v>5</v>
      </c>
      <c r="J55" s="21">
        <v>5</v>
      </c>
      <c r="K55" s="21">
        <v>0</v>
      </c>
      <c r="L55" s="11">
        <f t="shared" si="2"/>
        <v>19</v>
      </c>
      <c r="M55" s="11" t="s">
        <v>107</v>
      </c>
      <c r="N55" s="11" t="s">
        <v>484</v>
      </c>
      <c r="O55" s="9"/>
      <c r="P55" s="9"/>
    </row>
    <row r="56" spans="1:16" ht="15">
      <c r="A56" s="5">
        <v>52</v>
      </c>
      <c r="B56" s="12" t="s">
        <v>609</v>
      </c>
      <c r="C56" s="11" t="s">
        <v>610</v>
      </c>
      <c r="D56" s="11" t="s">
        <v>252</v>
      </c>
      <c r="E56" s="11" t="s">
        <v>611</v>
      </c>
      <c r="F56" s="11" t="s">
        <v>990</v>
      </c>
      <c r="G56" s="11">
        <v>6</v>
      </c>
      <c r="H56" s="11">
        <v>2</v>
      </c>
      <c r="I56" s="11">
        <v>7</v>
      </c>
      <c r="J56" s="21">
        <v>2</v>
      </c>
      <c r="K56" s="21">
        <v>2</v>
      </c>
      <c r="L56" s="11">
        <f t="shared" si="2"/>
        <v>19</v>
      </c>
      <c r="M56" s="11" t="s">
        <v>24</v>
      </c>
      <c r="N56" s="23" t="s">
        <v>600</v>
      </c>
      <c r="O56" s="9"/>
      <c r="P56" s="9"/>
    </row>
    <row r="57" spans="1:16" ht="15">
      <c r="A57" s="5">
        <v>53</v>
      </c>
      <c r="B57" s="12" t="s">
        <v>665</v>
      </c>
      <c r="C57" s="11" t="s">
        <v>666</v>
      </c>
      <c r="D57" s="11" t="s">
        <v>667</v>
      </c>
      <c r="E57" s="11" t="s">
        <v>114</v>
      </c>
      <c r="F57" s="11" t="s">
        <v>991</v>
      </c>
      <c r="G57" s="11">
        <v>9</v>
      </c>
      <c r="H57" s="11">
        <v>1</v>
      </c>
      <c r="I57" s="11">
        <v>4</v>
      </c>
      <c r="J57" s="21">
        <v>4</v>
      </c>
      <c r="K57" s="21">
        <v>0</v>
      </c>
      <c r="L57" s="11">
        <f t="shared" si="2"/>
        <v>18</v>
      </c>
      <c r="M57" s="11" t="s">
        <v>107</v>
      </c>
      <c r="N57" s="11" t="s">
        <v>656</v>
      </c>
      <c r="O57" s="9"/>
      <c r="P57" s="9"/>
    </row>
    <row r="58" spans="1:16" ht="15">
      <c r="A58" s="5">
        <v>54</v>
      </c>
      <c r="B58" s="12" t="s">
        <v>977</v>
      </c>
      <c r="C58" s="11" t="s">
        <v>978</v>
      </c>
      <c r="D58" s="11" t="s">
        <v>526</v>
      </c>
      <c r="E58" s="11"/>
      <c r="F58" s="11" t="s">
        <v>995</v>
      </c>
      <c r="G58" s="11">
        <v>9</v>
      </c>
      <c r="H58" s="11">
        <v>2</v>
      </c>
      <c r="I58" s="11">
        <v>3</v>
      </c>
      <c r="J58" s="21">
        <v>1.5</v>
      </c>
      <c r="K58" s="21">
        <v>2</v>
      </c>
      <c r="L58" s="11">
        <f t="shared" si="2"/>
        <v>17.5</v>
      </c>
      <c r="M58" s="11" t="s">
        <v>483</v>
      </c>
      <c r="N58" s="11" t="s">
        <v>976</v>
      </c>
      <c r="O58" s="9"/>
      <c r="P58" s="9"/>
    </row>
    <row r="59" spans="1:16" ht="15">
      <c r="A59" s="5">
        <v>55</v>
      </c>
      <c r="B59" s="12" t="s">
        <v>112</v>
      </c>
      <c r="C59" s="11" t="s">
        <v>949</v>
      </c>
      <c r="D59" s="11" t="s">
        <v>272</v>
      </c>
      <c r="E59" s="11" t="s">
        <v>260</v>
      </c>
      <c r="F59" s="11" t="s">
        <v>936</v>
      </c>
      <c r="G59" s="11">
        <v>3</v>
      </c>
      <c r="H59" s="11">
        <v>4</v>
      </c>
      <c r="I59" s="11">
        <v>5</v>
      </c>
      <c r="J59" s="21">
        <v>3</v>
      </c>
      <c r="K59" s="21">
        <v>2</v>
      </c>
      <c r="L59" s="11">
        <f t="shared" si="2"/>
        <v>17</v>
      </c>
      <c r="M59" s="11" t="s">
        <v>107</v>
      </c>
      <c r="N59" s="11" t="s">
        <v>937</v>
      </c>
      <c r="O59" s="9"/>
      <c r="P59" s="9"/>
    </row>
    <row r="60" spans="1:16" ht="15">
      <c r="A60" s="5">
        <v>56</v>
      </c>
      <c r="B60" s="12" t="s">
        <v>140</v>
      </c>
      <c r="C60" s="11" t="s">
        <v>950</v>
      </c>
      <c r="D60" s="11" t="s">
        <v>466</v>
      </c>
      <c r="E60" s="11" t="s">
        <v>192</v>
      </c>
      <c r="F60" s="11" t="s">
        <v>936</v>
      </c>
      <c r="G60" s="11">
        <v>6</v>
      </c>
      <c r="H60" s="11">
        <v>4</v>
      </c>
      <c r="I60" s="11">
        <v>3</v>
      </c>
      <c r="J60" s="21">
        <v>3</v>
      </c>
      <c r="K60" s="21">
        <v>0</v>
      </c>
      <c r="L60" s="11">
        <f t="shared" si="2"/>
        <v>16</v>
      </c>
      <c r="M60" s="11" t="s">
        <v>107</v>
      </c>
      <c r="N60" s="11" t="s">
        <v>937</v>
      </c>
      <c r="O60" s="9"/>
      <c r="P60" s="9"/>
    </row>
    <row r="61" spans="1:16" ht="30">
      <c r="A61" s="5">
        <v>57</v>
      </c>
      <c r="B61" s="12" t="s">
        <v>146</v>
      </c>
      <c r="C61" s="11" t="s">
        <v>713</v>
      </c>
      <c r="D61" s="11" t="s">
        <v>714</v>
      </c>
      <c r="E61" s="11" t="s">
        <v>430</v>
      </c>
      <c r="F61" s="22" t="s">
        <v>996</v>
      </c>
      <c r="G61" s="11">
        <v>7</v>
      </c>
      <c r="H61" s="11">
        <v>2</v>
      </c>
      <c r="I61" s="11">
        <v>4</v>
      </c>
      <c r="J61" s="21">
        <v>1</v>
      </c>
      <c r="K61" s="21">
        <v>0</v>
      </c>
      <c r="L61" s="11">
        <f t="shared" si="2"/>
        <v>14</v>
      </c>
      <c r="M61" s="11" t="s">
        <v>107</v>
      </c>
      <c r="N61" s="11" t="s">
        <v>709</v>
      </c>
      <c r="O61" s="9"/>
      <c r="P61" s="9"/>
    </row>
    <row r="62" spans="1:16" ht="15">
      <c r="A62" s="5">
        <v>58</v>
      </c>
      <c r="B62" s="12" t="s">
        <v>592</v>
      </c>
      <c r="C62" s="11" t="s">
        <v>593</v>
      </c>
      <c r="D62" s="11" t="s">
        <v>503</v>
      </c>
      <c r="E62" s="11" t="s">
        <v>114</v>
      </c>
      <c r="F62" s="11" t="s">
        <v>549</v>
      </c>
      <c r="G62" s="11">
        <v>4</v>
      </c>
      <c r="H62" s="11">
        <v>0</v>
      </c>
      <c r="I62" s="11">
        <v>0</v>
      </c>
      <c r="J62" s="21">
        <v>0</v>
      </c>
      <c r="K62" s="21">
        <v>0</v>
      </c>
      <c r="L62" s="11">
        <f t="shared" si="2"/>
        <v>4</v>
      </c>
      <c r="M62" s="21" t="s">
        <v>107</v>
      </c>
      <c r="N62" s="11" t="s">
        <v>550</v>
      </c>
      <c r="O62" s="9"/>
      <c r="P62" s="9"/>
    </row>
  </sheetData>
  <sheetProtection/>
  <autoFilter ref="B4:P62">
    <sortState ref="B5:P62">
      <sortCondition descending="1" sortBy="value" ref="L5:L62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G2" sqref="G1:J16384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3.8515625" style="0" bestFit="1" customWidth="1"/>
    <col min="4" max="5" width="13.421875" style="0" customWidth="1"/>
    <col min="6" max="6" width="19.140625" style="0" customWidth="1"/>
    <col min="7" max="9" width="3.28125" style="0" hidden="1" customWidth="1"/>
    <col min="10" max="10" width="5.00390625" style="0" hidden="1" customWidth="1"/>
    <col min="11" max="11" width="10.00390625" style="0" bestFit="1" customWidth="1"/>
    <col min="12" max="12" width="11.8515625" style="0" bestFit="1" customWidth="1"/>
    <col min="13" max="13" width="31.57421875" style="0" bestFit="1" customWidth="1"/>
    <col min="14" max="14" width="11.7109375" style="0" bestFit="1" customWidth="1"/>
    <col min="15" max="15" width="11.8515625" style="0" bestFit="1" customWidth="1"/>
  </cols>
  <sheetData>
    <row r="1" spans="1:15" ht="15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2" t="s">
        <v>2</v>
      </c>
      <c r="L2" s="5" t="s">
        <v>3</v>
      </c>
      <c r="M2" s="5" t="s">
        <v>12</v>
      </c>
      <c r="N2" s="8" t="s">
        <v>9</v>
      </c>
      <c r="O2" s="8" t="s">
        <v>10</v>
      </c>
    </row>
    <row r="3" spans="1:15" ht="29.25">
      <c r="A3" s="5"/>
      <c r="B3" s="5"/>
      <c r="C3" s="5"/>
      <c r="D3" s="5"/>
      <c r="E3" s="5"/>
      <c r="F3" s="7" t="s">
        <v>4</v>
      </c>
      <c r="G3" s="5">
        <v>20</v>
      </c>
      <c r="H3" s="5">
        <v>20</v>
      </c>
      <c r="I3" s="10">
        <v>20</v>
      </c>
      <c r="J3" s="1">
        <v>14</v>
      </c>
      <c r="K3" s="5">
        <f aca="true" t="shared" si="0" ref="K3:K34">SUM(G3:J3)</f>
        <v>74</v>
      </c>
      <c r="L3" s="5"/>
      <c r="M3" s="5"/>
      <c r="N3" s="9"/>
      <c r="O3" s="9"/>
    </row>
    <row r="4" spans="1:15" ht="15">
      <c r="A4" s="5"/>
      <c r="B4" s="13" t="s">
        <v>5</v>
      </c>
      <c r="C4" s="13" t="s">
        <v>6</v>
      </c>
      <c r="D4" s="13" t="s">
        <v>7</v>
      </c>
      <c r="E4" s="13" t="s">
        <v>11</v>
      </c>
      <c r="F4" s="13" t="s">
        <v>8</v>
      </c>
      <c r="G4" s="13"/>
      <c r="H4" s="13"/>
      <c r="I4" s="13"/>
      <c r="J4" s="14"/>
      <c r="K4" s="13">
        <f t="shared" si="0"/>
        <v>0</v>
      </c>
      <c r="L4" s="13"/>
      <c r="M4" s="13"/>
      <c r="N4" s="9"/>
      <c r="O4" s="9"/>
    </row>
    <row r="5" spans="1:15" ht="15">
      <c r="A5" s="5">
        <v>1</v>
      </c>
      <c r="B5" s="12" t="s">
        <v>169</v>
      </c>
      <c r="C5" s="11" t="s">
        <v>769</v>
      </c>
      <c r="D5" s="11" t="s">
        <v>259</v>
      </c>
      <c r="E5" s="11" t="s">
        <v>770</v>
      </c>
      <c r="F5" s="11" t="s">
        <v>993</v>
      </c>
      <c r="G5" s="11">
        <v>18</v>
      </c>
      <c r="H5" s="11">
        <v>17</v>
      </c>
      <c r="I5" s="11">
        <v>17</v>
      </c>
      <c r="J5" s="21">
        <v>13.5</v>
      </c>
      <c r="K5" s="11">
        <f t="shared" si="0"/>
        <v>65.5</v>
      </c>
      <c r="L5" s="11" t="s">
        <v>24</v>
      </c>
      <c r="M5" s="11" t="s">
        <v>735</v>
      </c>
      <c r="N5" s="9"/>
      <c r="O5" s="9"/>
    </row>
    <row r="6" spans="1:15" ht="15">
      <c r="A6" s="5">
        <v>2</v>
      </c>
      <c r="B6" s="12" t="s">
        <v>174</v>
      </c>
      <c r="C6" s="11" t="s">
        <v>771</v>
      </c>
      <c r="D6" s="11" t="s">
        <v>384</v>
      </c>
      <c r="E6" s="11" t="s">
        <v>68</v>
      </c>
      <c r="F6" s="11" t="s">
        <v>993</v>
      </c>
      <c r="G6" s="11">
        <v>19</v>
      </c>
      <c r="H6" s="11">
        <v>14</v>
      </c>
      <c r="I6" s="11">
        <v>20</v>
      </c>
      <c r="J6" s="21">
        <v>12</v>
      </c>
      <c r="K6" s="11">
        <f t="shared" si="0"/>
        <v>65</v>
      </c>
      <c r="L6" s="11" t="s">
        <v>24</v>
      </c>
      <c r="M6" s="11" t="s">
        <v>735</v>
      </c>
      <c r="N6" s="9"/>
      <c r="O6" s="9"/>
    </row>
    <row r="7" spans="1:15" ht="15">
      <c r="A7" s="5">
        <v>3</v>
      </c>
      <c r="B7" s="12" t="s">
        <v>152</v>
      </c>
      <c r="C7" s="11" t="s">
        <v>512</v>
      </c>
      <c r="D7" s="11" t="s">
        <v>513</v>
      </c>
      <c r="E7" s="11" t="s">
        <v>514</v>
      </c>
      <c r="F7" s="11" t="s">
        <v>482</v>
      </c>
      <c r="G7" s="11">
        <v>12</v>
      </c>
      <c r="H7" s="11">
        <v>16</v>
      </c>
      <c r="I7" s="11">
        <v>16</v>
      </c>
      <c r="J7" s="21">
        <v>14</v>
      </c>
      <c r="K7" s="11">
        <f t="shared" si="0"/>
        <v>58</v>
      </c>
      <c r="L7" s="11" t="s">
        <v>24</v>
      </c>
      <c r="M7" s="11" t="s">
        <v>484</v>
      </c>
      <c r="N7" s="9"/>
      <c r="O7" s="9"/>
    </row>
    <row r="8" spans="1:15" ht="15">
      <c r="A8" s="5">
        <v>4</v>
      </c>
      <c r="B8" s="12" t="s">
        <v>149</v>
      </c>
      <c r="C8" s="32" t="s">
        <v>150</v>
      </c>
      <c r="D8" s="32" t="s">
        <v>97</v>
      </c>
      <c r="E8" s="21" t="s">
        <v>151</v>
      </c>
      <c r="F8" s="11" t="s">
        <v>987</v>
      </c>
      <c r="G8" s="21">
        <v>14</v>
      </c>
      <c r="H8" s="21">
        <v>12</v>
      </c>
      <c r="I8" s="21">
        <v>15</v>
      </c>
      <c r="J8" s="21">
        <v>14</v>
      </c>
      <c r="K8" s="11">
        <f t="shared" si="0"/>
        <v>55</v>
      </c>
      <c r="L8" s="11" t="s">
        <v>24</v>
      </c>
      <c r="M8" s="11" t="s">
        <v>25</v>
      </c>
      <c r="N8" s="9"/>
      <c r="O8" s="9"/>
    </row>
    <row r="9" spans="1:15" ht="15">
      <c r="A9" s="5">
        <v>5</v>
      </c>
      <c r="B9" s="12" t="s">
        <v>172</v>
      </c>
      <c r="C9" s="11" t="s">
        <v>684</v>
      </c>
      <c r="D9" s="11" t="s">
        <v>362</v>
      </c>
      <c r="E9" s="11" t="s">
        <v>168</v>
      </c>
      <c r="F9" s="11" t="s">
        <v>993</v>
      </c>
      <c r="G9" s="11">
        <v>20</v>
      </c>
      <c r="H9" s="11">
        <v>16</v>
      </c>
      <c r="I9" s="11">
        <v>4</v>
      </c>
      <c r="J9" s="21">
        <v>14</v>
      </c>
      <c r="K9" s="11">
        <f t="shared" si="0"/>
        <v>54</v>
      </c>
      <c r="L9" s="21" t="s">
        <v>483</v>
      </c>
      <c r="M9" s="11" t="s">
        <v>735</v>
      </c>
      <c r="N9" s="9"/>
      <c r="O9" s="9"/>
    </row>
    <row r="10" spans="1:15" ht="15">
      <c r="A10" s="5">
        <v>6</v>
      </c>
      <c r="B10" s="12" t="s">
        <v>363</v>
      </c>
      <c r="C10" s="11" t="s">
        <v>772</v>
      </c>
      <c r="D10" s="11" t="s">
        <v>491</v>
      </c>
      <c r="E10" s="11" t="s">
        <v>206</v>
      </c>
      <c r="F10" s="11" t="s">
        <v>993</v>
      </c>
      <c r="G10" s="11">
        <v>15</v>
      </c>
      <c r="H10" s="11">
        <v>15</v>
      </c>
      <c r="I10" s="11">
        <v>16</v>
      </c>
      <c r="J10" s="21">
        <v>7</v>
      </c>
      <c r="K10" s="11">
        <f t="shared" si="0"/>
        <v>53</v>
      </c>
      <c r="L10" s="21" t="s">
        <v>483</v>
      </c>
      <c r="M10" s="11" t="s">
        <v>735</v>
      </c>
      <c r="N10" s="9"/>
      <c r="O10" s="9"/>
    </row>
    <row r="11" spans="1:15" ht="15">
      <c r="A11" s="5">
        <v>7</v>
      </c>
      <c r="B11" s="12" t="s">
        <v>858</v>
      </c>
      <c r="C11" s="11" t="s">
        <v>859</v>
      </c>
      <c r="D11" s="11" t="s">
        <v>303</v>
      </c>
      <c r="E11" s="11" t="s">
        <v>106</v>
      </c>
      <c r="F11" s="11" t="s">
        <v>999</v>
      </c>
      <c r="G11" s="11">
        <v>15</v>
      </c>
      <c r="H11" s="11">
        <v>16</v>
      </c>
      <c r="I11" s="11">
        <v>11</v>
      </c>
      <c r="J11" s="21">
        <v>11</v>
      </c>
      <c r="K11" s="11">
        <f t="shared" si="0"/>
        <v>53</v>
      </c>
      <c r="L11" s="11" t="s">
        <v>24</v>
      </c>
      <c r="M11" s="11" t="s">
        <v>788</v>
      </c>
      <c r="N11" s="9"/>
      <c r="O11" s="9"/>
    </row>
    <row r="12" spans="1:15" ht="15">
      <c r="A12" s="5">
        <v>8</v>
      </c>
      <c r="B12" s="12" t="s">
        <v>462</v>
      </c>
      <c r="C12" s="11" t="s">
        <v>860</v>
      </c>
      <c r="D12" s="11" t="s">
        <v>861</v>
      </c>
      <c r="E12" s="11" t="s">
        <v>862</v>
      </c>
      <c r="F12" s="11" t="s">
        <v>999</v>
      </c>
      <c r="G12" s="11">
        <v>14</v>
      </c>
      <c r="H12" s="11">
        <v>14</v>
      </c>
      <c r="I12" s="11">
        <v>12</v>
      </c>
      <c r="J12" s="21">
        <v>11</v>
      </c>
      <c r="K12" s="11">
        <f t="shared" si="0"/>
        <v>51</v>
      </c>
      <c r="L12" s="21" t="s">
        <v>483</v>
      </c>
      <c r="M12" s="11" t="s">
        <v>788</v>
      </c>
      <c r="N12" s="9"/>
      <c r="O12" s="9"/>
    </row>
    <row r="13" spans="1:15" ht="15">
      <c r="A13" s="5">
        <v>9</v>
      </c>
      <c r="B13" s="12" t="s">
        <v>863</v>
      </c>
      <c r="C13" s="21" t="s">
        <v>864</v>
      </c>
      <c r="D13" s="21" t="s">
        <v>236</v>
      </c>
      <c r="E13" s="21" t="s">
        <v>114</v>
      </c>
      <c r="F13" s="11" t="s">
        <v>999</v>
      </c>
      <c r="G13" s="21">
        <v>12</v>
      </c>
      <c r="H13" s="21">
        <v>12</v>
      </c>
      <c r="I13" s="21">
        <v>13</v>
      </c>
      <c r="J13" s="21">
        <v>13</v>
      </c>
      <c r="K13" s="11">
        <f t="shared" si="0"/>
        <v>50</v>
      </c>
      <c r="L13" s="21" t="s">
        <v>483</v>
      </c>
      <c r="M13" s="11" t="s">
        <v>788</v>
      </c>
      <c r="N13" s="9"/>
      <c r="O13" s="9"/>
    </row>
    <row r="14" spans="1:15" ht="15">
      <c r="A14" s="5">
        <v>10</v>
      </c>
      <c r="B14" s="12" t="s">
        <v>152</v>
      </c>
      <c r="C14" s="32" t="s">
        <v>153</v>
      </c>
      <c r="D14" s="32" t="s">
        <v>154</v>
      </c>
      <c r="E14" s="11" t="s">
        <v>106</v>
      </c>
      <c r="F14" s="11" t="s">
        <v>987</v>
      </c>
      <c r="G14" s="11">
        <v>13</v>
      </c>
      <c r="H14" s="11">
        <v>14</v>
      </c>
      <c r="I14" s="11">
        <v>12</v>
      </c>
      <c r="J14" s="21">
        <v>10</v>
      </c>
      <c r="K14" s="11">
        <f t="shared" si="0"/>
        <v>49</v>
      </c>
      <c r="L14" s="11" t="s">
        <v>24</v>
      </c>
      <c r="M14" s="11" t="s">
        <v>115</v>
      </c>
      <c r="N14" s="9"/>
      <c r="O14" s="9"/>
    </row>
    <row r="15" spans="1:15" ht="15">
      <c r="A15" s="5">
        <v>11</v>
      </c>
      <c r="B15" s="16" t="s">
        <v>155</v>
      </c>
      <c r="C15" s="40" t="s">
        <v>156</v>
      </c>
      <c r="D15" s="40" t="s">
        <v>157</v>
      </c>
      <c r="E15" s="17" t="s">
        <v>158</v>
      </c>
      <c r="F15" s="17" t="s">
        <v>987</v>
      </c>
      <c r="G15" s="37">
        <v>15</v>
      </c>
      <c r="H15" s="37">
        <v>12</v>
      </c>
      <c r="I15" s="37">
        <v>10</v>
      </c>
      <c r="J15" s="37">
        <v>12</v>
      </c>
      <c r="K15" s="17">
        <f t="shared" si="0"/>
        <v>49</v>
      </c>
      <c r="L15" s="11" t="s">
        <v>24</v>
      </c>
      <c r="M15" s="17" t="s">
        <v>25</v>
      </c>
      <c r="N15" s="41"/>
      <c r="O15" s="9"/>
    </row>
    <row r="16" spans="1:15" ht="15">
      <c r="A16" s="5">
        <v>12</v>
      </c>
      <c r="B16" s="16" t="s">
        <v>464</v>
      </c>
      <c r="C16" s="17" t="s">
        <v>865</v>
      </c>
      <c r="D16" s="17" t="s">
        <v>274</v>
      </c>
      <c r="E16" s="17" t="s">
        <v>866</v>
      </c>
      <c r="F16" s="17" t="s">
        <v>999</v>
      </c>
      <c r="G16" s="17">
        <v>11</v>
      </c>
      <c r="H16" s="17">
        <v>14</v>
      </c>
      <c r="I16" s="17">
        <v>12</v>
      </c>
      <c r="J16" s="37">
        <v>12</v>
      </c>
      <c r="K16" s="17">
        <f t="shared" si="0"/>
        <v>49</v>
      </c>
      <c r="L16" s="17" t="s">
        <v>107</v>
      </c>
      <c r="M16" s="17" t="s">
        <v>788</v>
      </c>
      <c r="N16" s="41"/>
      <c r="O16" s="9"/>
    </row>
    <row r="17" spans="1:15" ht="15">
      <c r="A17" s="5">
        <v>13</v>
      </c>
      <c r="B17" s="16" t="s">
        <v>159</v>
      </c>
      <c r="C17" s="40" t="s">
        <v>156</v>
      </c>
      <c r="D17" s="40" t="s">
        <v>160</v>
      </c>
      <c r="E17" s="17" t="s">
        <v>158</v>
      </c>
      <c r="F17" s="17" t="s">
        <v>987</v>
      </c>
      <c r="G17" s="37">
        <v>14</v>
      </c>
      <c r="H17" s="37">
        <v>12</v>
      </c>
      <c r="I17" s="37">
        <v>10</v>
      </c>
      <c r="J17" s="37">
        <v>12.5</v>
      </c>
      <c r="K17" s="17">
        <f t="shared" si="0"/>
        <v>48.5</v>
      </c>
      <c r="L17" s="11" t="s">
        <v>24</v>
      </c>
      <c r="M17" s="17" t="s">
        <v>25</v>
      </c>
      <c r="N17" s="41"/>
      <c r="O17" s="9"/>
    </row>
    <row r="18" spans="1:15" ht="15">
      <c r="A18" s="5">
        <v>14</v>
      </c>
      <c r="B18" s="12" t="s">
        <v>152</v>
      </c>
      <c r="C18" s="11" t="s">
        <v>773</v>
      </c>
      <c r="D18" s="11" t="s">
        <v>496</v>
      </c>
      <c r="E18" s="11" t="s">
        <v>366</v>
      </c>
      <c r="F18" s="11" t="s">
        <v>993</v>
      </c>
      <c r="G18" s="11">
        <v>16</v>
      </c>
      <c r="H18" s="11">
        <v>14</v>
      </c>
      <c r="I18" s="11">
        <v>13</v>
      </c>
      <c r="J18" s="21">
        <v>5.5</v>
      </c>
      <c r="K18" s="11">
        <f t="shared" si="0"/>
        <v>48.5</v>
      </c>
      <c r="L18" s="21" t="s">
        <v>483</v>
      </c>
      <c r="M18" s="11" t="s">
        <v>735</v>
      </c>
      <c r="N18" s="9"/>
      <c r="O18" s="9"/>
    </row>
    <row r="19" spans="1:15" ht="15">
      <c r="A19" s="5">
        <v>15</v>
      </c>
      <c r="B19" s="12" t="s">
        <v>161</v>
      </c>
      <c r="C19" s="32" t="s">
        <v>162</v>
      </c>
      <c r="D19" s="32" t="s">
        <v>163</v>
      </c>
      <c r="E19" s="21" t="s">
        <v>164</v>
      </c>
      <c r="F19" s="11" t="s">
        <v>987</v>
      </c>
      <c r="G19" s="21">
        <v>10</v>
      </c>
      <c r="H19" s="21">
        <v>14</v>
      </c>
      <c r="I19" s="21">
        <v>13</v>
      </c>
      <c r="J19" s="21">
        <v>11</v>
      </c>
      <c r="K19" s="11">
        <f t="shared" si="0"/>
        <v>48</v>
      </c>
      <c r="L19" s="11" t="s">
        <v>24</v>
      </c>
      <c r="M19" s="11" t="s">
        <v>25</v>
      </c>
      <c r="N19" s="9"/>
      <c r="O19" s="9"/>
    </row>
    <row r="20" spans="1:15" ht="15">
      <c r="A20" s="5">
        <v>16</v>
      </c>
      <c r="B20" s="12" t="s">
        <v>867</v>
      </c>
      <c r="C20" s="21" t="s">
        <v>868</v>
      </c>
      <c r="D20" s="21" t="s">
        <v>481</v>
      </c>
      <c r="E20" s="21" t="s">
        <v>381</v>
      </c>
      <c r="F20" s="11" t="s">
        <v>999</v>
      </c>
      <c r="G20" s="21">
        <v>10</v>
      </c>
      <c r="H20" s="21">
        <v>13</v>
      </c>
      <c r="I20" s="21">
        <v>13</v>
      </c>
      <c r="J20" s="21">
        <v>11</v>
      </c>
      <c r="K20" s="11">
        <f t="shared" si="0"/>
        <v>47</v>
      </c>
      <c r="L20" s="21" t="s">
        <v>107</v>
      </c>
      <c r="M20" s="11" t="s">
        <v>788</v>
      </c>
      <c r="N20" s="9"/>
      <c r="O20" s="9"/>
    </row>
    <row r="21" spans="1:15" ht="15">
      <c r="A21" s="5">
        <v>17</v>
      </c>
      <c r="B21" s="12" t="s">
        <v>869</v>
      </c>
      <c r="C21" s="21" t="s">
        <v>868</v>
      </c>
      <c r="D21" s="21" t="s">
        <v>243</v>
      </c>
      <c r="E21" s="21" t="s">
        <v>381</v>
      </c>
      <c r="F21" s="11" t="s">
        <v>999</v>
      </c>
      <c r="G21" s="21">
        <v>10</v>
      </c>
      <c r="H21" s="21">
        <v>11</v>
      </c>
      <c r="I21" s="21">
        <v>14</v>
      </c>
      <c r="J21" s="21">
        <v>12</v>
      </c>
      <c r="K21" s="11">
        <f t="shared" si="0"/>
        <v>47</v>
      </c>
      <c r="L21" s="21" t="s">
        <v>107</v>
      </c>
      <c r="M21" s="11" t="s">
        <v>788</v>
      </c>
      <c r="N21" s="9"/>
      <c r="O21" s="9"/>
    </row>
    <row r="22" spans="1:15" ht="15">
      <c r="A22" s="5">
        <v>18</v>
      </c>
      <c r="B22" s="12" t="s">
        <v>870</v>
      </c>
      <c r="C22" s="21" t="s">
        <v>871</v>
      </c>
      <c r="D22" s="21" t="s">
        <v>325</v>
      </c>
      <c r="E22" s="21" t="s">
        <v>114</v>
      </c>
      <c r="F22" s="11" t="s">
        <v>999</v>
      </c>
      <c r="G22" s="21">
        <v>10</v>
      </c>
      <c r="H22" s="21">
        <v>12</v>
      </c>
      <c r="I22" s="21">
        <v>13</v>
      </c>
      <c r="J22" s="21">
        <v>12</v>
      </c>
      <c r="K22" s="11">
        <f t="shared" si="0"/>
        <v>47</v>
      </c>
      <c r="L22" s="21" t="s">
        <v>107</v>
      </c>
      <c r="M22" s="11" t="s">
        <v>788</v>
      </c>
      <c r="N22" s="9"/>
      <c r="O22" s="9"/>
    </row>
    <row r="23" spans="1:15" ht="15">
      <c r="A23" s="5">
        <v>19</v>
      </c>
      <c r="B23" s="12" t="s">
        <v>459</v>
      </c>
      <c r="C23" s="11" t="s">
        <v>460</v>
      </c>
      <c r="D23" s="11" t="s">
        <v>223</v>
      </c>
      <c r="E23" s="11" t="s">
        <v>461</v>
      </c>
      <c r="F23" s="11" t="s">
        <v>395</v>
      </c>
      <c r="G23" s="11">
        <v>11</v>
      </c>
      <c r="H23" s="11">
        <v>10</v>
      </c>
      <c r="I23" s="11">
        <v>13</v>
      </c>
      <c r="J23" s="21">
        <v>12</v>
      </c>
      <c r="K23" s="11">
        <f t="shared" si="0"/>
        <v>46</v>
      </c>
      <c r="L23" s="21" t="s">
        <v>483</v>
      </c>
      <c r="M23" s="11" t="s">
        <v>396</v>
      </c>
      <c r="N23" s="9"/>
      <c r="O23" s="9"/>
    </row>
    <row r="24" spans="1:15" ht="15">
      <c r="A24" s="5">
        <v>20</v>
      </c>
      <c r="B24" s="12" t="s">
        <v>872</v>
      </c>
      <c r="C24" s="21" t="s">
        <v>873</v>
      </c>
      <c r="D24" s="21" t="s">
        <v>288</v>
      </c>
      <c r="E24" s="21" t="s">
        <v>148</v>
      </c>
      <c r="F24" s="11" t="s">
        <v>999</v>
      </c>
      <c r="G24" s="21">
        <v>11</v>
      </c>
      <c r="H24" s="21">
        <v>13</v>
      </c>
      <c r="I24" s="21">
        <v>11</v>
      </c>
      <c r="J24" s="21">
        <v>11</v>
      </c>
      <c r="K24" s="11">
        <f t="shared" si="0"/>
        <v>46</v>
      </c>
      <c r="L24" s="21" t="s">
        <v>107</v>
      </c>
      <c r="M24" s="11" t="s">
        <v>788</v>
      </c>
      <c r="N24" s="9"/>
      <c r="O24" s="9"/>
    </row>
    <row r="25" spans="1:15" ht="15">
      <c r="A25" s="5">
        <v>21</v>
      </c>
      <c r="B25" s="12" t="s">
        <v>172</v>
      </c>
      <c r="C25" s="11" t="s">
        <v>251</v>
      </c>
      <c r="D25" s="11" t="s">
        <v>252</v>
      </c>
      <c r="E25" s="11" t="s">
        <v>168</v>
      </c>
      <c r="F25" s="11" t="s">
        <v>988</v>
      </c>
      <c r="G25" s="11">
        <v>10</v>
      </c>
      <c r="H25" s="11">
        <v>10</v>
      </c>
      <c r="I25" s="11">
        <v>14</v>
      </c>
      <c r="J25" s="30">
        <v>10.5</v>
      </c>
      <c r="K25" s="11">
        <f t="shared" si="0"/>
        <v>44.5</v>
      </c>
      <c r="L25" s="11" t="s">
        <v>24</v>
      </c>
      <c r="M25" s="11" t="s">
        <v>225</v>
      </c>
      <c r="N25" s="20"/>
      <c r="O25" s="9"/>
    </row>
    <row r="26" spans="1:15" ht="15">
      <c r="A26" s="5">
        <v>22</v>
      </c>
      <c r="B26" s="12" t="s">
        <v>367</v>
      </c>
      <c r="C26" s="11" t="s">
        <v>774</v>
      </c>
      <c r="D26" s="11" t="s">
        <v>409</v>
      </c>
      <c r="E26" s="11" t="s">
        <v>87</v>
      </c>
      <c r="F26" s="11" t="s">
        <v>993</v>
      </c>
      <c r="G26" s="11">
        <v>13</v>
      </c>
      <c r="H26" s="11">
        <v>14</v>
      </c>
      <c r="I26" s="11">
        <v>12</v>
      </c>
      <c r="J26" s="21">
        <v>5.5</v>
      </c>
      <c r="K26" s="11">
        <f t="shared" si="0"/>
        <v>44.5</v>
      </c>
      <c r="L26" s="11" t="s">
        <v>107</v>
      </c>
      <c r="M26" s="11" t="s">
        <v>735</v>
      </c>
      <c r="N26" s="9"/>
      <c r="O26" s="9"/>
    </row>
    <row r="27" spans="1:15" ht="15">
      <c r="A27" s="5">
        <v>23</v>
      </c>
      <c r="B27" s="12" t="s">
        <v>874</v>
      </c>
      <c r="C27" s="21" t="s">
        <v>599</v>
      </c>
      <c r="D27" s="21" t="s">
        <v>252</v>
      </c>
      <c r="E27" s="21" t="s">
        <v>228</v>
      </c>
      <c r="F27" s="11" t="s">
        <v>999</v>
      </c>
      <c r="G27" s="21">
        <v>13</v>
      </c>
      <c r="H27" s="21">
        <v>10</v>
      </c>
      <c r="I27" s="21">
        <v>11</v>
      </c>
      <c r="J27" s="21">
        <v>10</v>
      </c>
      <c r="K27" s="11">
        <f t="shared" si="0"/>
        <v>44</v>
      </c>
      <c r="L27" s="21" t="s">
        <v>107</v>
      </c>
      <c r="M27" s="11" t="s">
        <v>788</v>
      </c>
      <c r="N27" s="9"/>
      <c r="O27" s="9"/>
    </row>
    <row r="28" spans="1:15" ht="15">
      <c r="A28" s="5">
        <v>24</v>
      </c>
      <c r="B28" s="12" t="s">
        <v>459</v>
      </c>
      <c r="C28" s="11" t="s">
        <v>875</v>
      </c>
      <c r="D28" s="11" t="s">
        <v>496</v>
      </c>
      <c r="E28" s="11" t="s">
        <v>23</v>
      </c>
      <c r="F28" s="11" t="s">
        <v>999</v>
      </c>
      <c r="G28" s="11">
        <v>13</v>
      </c>
      <c r="H28" s="11">
        <v>10</v>
      </c>
      <c r="I28" s="11">
        <v>11</v>
      </c>
      <c r="J28" s="21">
        <v>9</v>
      </c>
      <c r="K28" s="11">
        <f t="shared" si="0"/>
        <v>43</v>
      </c>
      <c r="L28" s="11" t="s">
        <v>107</v>
      </c>
      <c r="M28" s="11" t="s">
        <v>788</v>
      </c>
      <c r="N28" s="9"/>
      <c r="O28" s="9"/>
    </row>
    <row r="29" spans="1:15" ht="15">
      <c r="A29" s="5">
        <v>25</v>
      </c>
      <c r="B29" s="12" t="s">
        <v>876</v>
      </c>
      <c r="C29" s="11" t="s">
        <v>877</v>
      </c>
      <c r="D29" s="11" t="s">
        <v>878</v>
      </c>
      <c r="E29" s="11" t="s">
        <v>879</v>
      </c>
      <c r="F29" s="11" t="s">
        <v>999</v>
      </c>
      <c r="G29" s="11">
        <v>11</v>
      </c>
      <c r="H29" s="11">
        <v>10</v>
      </c>
      <c r="I29" s="11">
        <v>11</v>
      </c>
      <c r="J29" s="21">
        <v>11</v>
      </c>
      <c r="K29" s="11">
        <f t="shared" si="0"/>
        <v>43</v>
      </c>
      <c r="L29" s="11" t="s">
        <v>107</v>
      </c>
      <c r="M29" s="11" t="s">
        <v>788</v>
      </c>
      <c r="N29" s="9"/>
      <c r="O29" s="9"/>
    </row>
    <row r="30" spans="1:15" ht="15">
      <c r="A30" s="5">
        <v>26</v>
      </c>
      <c r="B30" s="12" t="s">
        <v>177</v>
      </c>
      <c r="C30" s="11" t="s">
        <v>775</v>
      </c>
      <c r="D30" s="11" t="s">
        <v>576</v>
      </c>
      <c r="E30" s="11" t="s">
        <v>776</v>
      </c>
      <c r="F30" s="11" t="s">
        <v>993</v>
      </c>
      <c r="G30" s="11">
        <v>9</v>
      </c>
      <c r="H30" s="11">
        <v>12</v>
      </c>
      <c r="I30" s="11">
        <v>12</v>
      </c>
      <c r="J30" s="21">
        <v>9</v>
      </c>
      <c r="K30" s="11">
        <f t="shared" si="0"/>
        <v>42</v>
      </c>
      <c r="L30" s="11" t="s">
        <v>107</v>
      </c>
      <c r="M30" s="11" t="s">
        <v>735</v>
      </c>
      <c r="N30" s="9"/>
      <c r="O30" s="9"/>
    </row>
    <row r="31" spans="1:15" ht="15">
      <c r="A31" s="5">
        <v>27</v>
      </c>
      <c r="B31" s="12" t="s">
        <v>880</v>
      </c>
      <c r="C31" s="21" t="s">
        <v>881</v>
      </c>
      <c r="D31" s="21" t="s">
        <v>259</v>
      </c>
      <c r="E31" s="21" t="s">
        <v>882</v>
      </c>
      <c r="F31" s="11" t="s">
        <v>999</v>
      </c>
      <c r="G31" s="21">
        <v>7</v>
      </c>
      <c r="H31" s="21">
        <v>8</v>
      </c>
      <c r="I31" s="21">
        <v>15</v>
      </c>
      <c r="J31" s="21">
        <v>11</v>
      </c>
      <c r="K31" s="11">
        <f t="shared" si="0"/>
        <v>41</v>
      </c>
      <c r="L31" s="21" t="s">
        <v>107</v>
      </c>
      <c r="M31" s="11" t="s">
        <v>788</v>
      </c>
      <c r="N31" s="9"/>
      <c r="O31" s="9"/>
    </row>
    <row r="32" spans="1:15" ht="15">
      <c r="A32" s="5">
        <v>28</v>
      </c>
      <c r="B32" s="12" t="s">
        <v>169</v>
      </c>
      <c r="C32" s="11" t="s">
        <v>357</v>
      </c>
      <c r="D32" s="11" t="s">
        <v>358</v>
      </c>
      <c r="E32" s="11" t="s">
        <v>359</v>
      </c>
      <c r="F32" s="11" t="s">
        <v>989</v>
      </c>
      <c r="G32" s="11">
        <v>9</v>
      </c>
      <c r="H32" s="11">
        <v>14</v>
      </c>
      <c r="I32" s="11">
        <v>10</v>
      </c>
      <c r="J32" s="19">
        <v>7.5</v>
      </c>
      <c r="K32" s="11">
        <f t="shared" si="0"/>
        <v>40.5</v>
      </c>
      <c r="L32" s="21" t="s">
        <v>483</v>
      </c>
      <c r="M32" s="11" t="s">
        <v>295</v>
      </c>
      <c r="N32" s="9"/>
      <c r="O32" s="9"/>
    </row>
    <row r="33" spans="1:15" ht="15">
      <c r="A33" s="5">
        <v>29</v>
      </c>
      <c r="B33" s="12" t="s">
        <v>174</v>
      </c>
      <c r="C33" s="11" t="s">
        <v>253</v>
      </c>
      <c r="D33" s="11" t="s">
        <v>254</v>
      </c>
      <c r="E33" s="11" t="s">
        <v>87</v>
      </c>
      <c r="F33" s="11" t="s">
        <v>988</v>
      </c>
      <c r="G33" s="11">
        <v>8</v>
      </c>
      <c r="H33" s="11">
        <v>12</v>
      </c>
      <c r="I33" s="11">
        <v>13</v>
      </c>
      <c r="J33" s="30">
        <v>7</v>
      </c>
      <c r="K33" s="11">
        <f t="shared" si="0"/>
        <v>40</v>
      </c>
      <c r="L33" s="21" t="s">
        <v>483</v>
      </c>
      <c r="M33" s="11" t="s">
        <v>225</v>
      </c>
      <c r="N33" s="20"/>
      <c r="O33" s="9"/>
    </row>
    <row r="34" spans="1:15" ht="15">
      <c r="A34" s="5">
        <v>30</v>
      </c>
      <c r="B34" s="12" t="s">
        <v>883</v>
      </c>
      <c r="C34" s="21" t="s">
        <v>884</v>
      </c>
      <c r="D34" s="21" t="s">
        <v>239</v>
      </c>
      <c r="E34" s="21" t="s">
        <v>119</v>
      </c>
      <c r="F34" s="11" t="s">
        <v>999</v>
      </c>
      <c r="G34" s="21">
        <v>11</v>
      </c>
      <c r="H34" s="21">
        <v>6</v>
      </c>
      <c r="I34" s="21">
        <v>12</v>
      </c>
      <c r="J34" s="21">
        <v>11</v>
      </c>
      <c r="K34" s="11">
        <f t="shared" si="0"/>
        <v>40</v>
      </c>
      <c r="L34" s="21" t="s">
        <v>107</v>
      </c>
      <c r="M34" s="11" t="s">
        <v>788</v>
      </c>
      <c r="N34" s="9"/>
      <c r="O34" s="9"/>
    </row>
    <row r="35" spans="1:15" ht="15">
      <c r="A35" s="5">
        <v>31</v>
      </c>
      <c r="B35" s="12" t="s">
        <v>174</v>
      </c>
      <c r="C35" s="11" t="s">
        <v>508</v>
      </c>
      <c r="D35" s="11" t="s">
        <v>409</v>
      </c>
      <c r="E35" s="11" t="s">
        <v>430</v>
      </c>
      <c r="F35" s="11" t="s">
        <v>482</v>
      </c>
      <c r="G35" s="11">
        <v>8</v>
      </c>
      <c r="H35" s="11">
        <v>12</v>
      </c>
      <c r="I35" s="11">
        <v>14</v>
      </c>
      <c r="J35" s="21">
        <v>5</v>
      </c>
      <c r="K35" s="11">
        <f aca="true" t="shared" si="1" ref="K35:K66">SUM(G35:J35)</f>
        <v>39</v>
      </c>
      <c r="L35" s="21" t="s">
        <v>483</v>
      </c>
      <c r="M35" s="11" t="s">
        <v>484</v>
      </c>
      <c r="N35" s="9"/>
      <c r="O35" s="9"/>
    </row>
    <row r="36" spans="1:15" ht="15">
      <c r="A36" s="5">
        <v>32</v>
      </c>
      <c r="B36" s="12" t="s">
        <v>172</v>
      </c>
      <c r="C36" s="11" t="s">
        <v>361</v>
      </c>
      <c r="D36" s="11" t="s">
        <v>362</v>
      </c>
      <c r="E36" s="11" t="s">
        <v>84</v>
      </c>
      <c r="F36" s="11" t="s">
        <v>989</v>
      </c>
      <c r="G36" s="11">
        <v>9</v>
      </c>
      <c r="H36" s="11">
        <v>6</v>
      </c>
      <c r="I36" s="11">
        <v>14</v>
      </c>
      <c r="J36" s="19">
        <v>9.5</v>
      </c>
      <c r="K36" s="11">
        <f t="shared" si="1"/>
        <v>38.5</v>
      </c>
      <c r="L36" s="21" t="s">
        <v>483</v>
      </c>
      <c r="M36" s="11" t="s">
        <v>295</v>
      </c>
      <c r="N36" s="9"/>
      <c r="O36" s="9"/>
    </row>
    <row r="37" spans="1:15" ht="15">
      <c r="A37" s="5">
        <v>33</v>
      </c>
      <c r="B37" s="12" t="s">
        <v>535</v>
      </c>
      <c r="C37" s="11" t="s">
        <v>536</v>
      </c>
      <c r="D37" s="11" t="s">
        <v>537</v>
      </c>
      <c r="E37" s="11" t="s">
        <v>308</v>
      </c>
      <c r="F37" s="11" t="s">
        <v>519</v>
      </c>
      <c r="G37" s="11">
        <v>7</v>
      </c>
      <c r="H37" s="11">
        <v>14</v>
      </c>
      <c r="I37" s="11">
        <v>9</v>
      </c>
      <c r="J37" s="21">
        <v>8.5</v>
      </c>
      <c r="K37" s="11">
        <f t="shared" si="1"/>
        <v>38.5</v>
      </c>
      <c r="L37" s="21" t="s">
        <v>483</v>
      </c>
      <c r="M37" s="11" t="s">
        <v>520</v>
      </c>
      <c r="N37" s="9"/>
      <c r="O37" s="9"/>
    </row>
    <row r="38" spans="1:15" ht="15">
      <c r="A38" s="5">
        <v>34</v>
      </c>
      <c r="B38" s="12" t="s">
        <v>165</v>
      </c>
      <c r="C38" s="32" t="s">
        <v>166</v>
      </c>
      <c r="D38" s="32" t="s">
        <v>167</v>
      </c>
      <c r="E38" s="21" t="s">
        <v>168</v>
      </c>
      <c r="F38" s="11" t="s">
        <v>987</v>
      </c>
      <c r="G38" s="21">
        <v>7</v>
      </c>
      <c r="H38" s="21">
        <v>12</v>
      </c>
      <c r="I38" s="21">
        <v>8</v>
      </c>
      <c r="J38" s="21">
        <v>11</v>
      </c>
      <c r="K38" s="11">
        <f t="shared" si="1"/>
        <v>38</v>
      </c>
      <c r="L38" s="21" t="s">
        <v>483</v>
      </c>
      <c r="M38" s="11" t="s">
        <v>25</v>
      </c>
      <c r="N38" s="9"/>
      <c r="O38" s="9"/>
    </row>
    <row r="39" spans="1:15" ht="15">
      <c r="A39" s="5">
        <v>35</v>
      </c>
      <c r="B39" s="12" t="s">
        <v>174</v>
      </c>
      <c r="C39" s="11" t="s">
        <v>360</v>
      </c>
      <c r="D39" s="11" t="s">
        <v>243</v>
      </c>
      <c r="E39" s="11" t="s">
        <v>158</v>
      </c>
      <c r="F39" s="11" t="s">
        <v>989</v>
      </c>
      <c r="G39" s="11">
        <v>7</v>
      </c>
      <c r="H39" s="11">
        <v>10</v>
      </c>
      <c r="I39" s="11">
        <v>10</v>
      </c>
      <c r="J39" s="19">
        <v>11</v>
      </c>
      <c r="K39" s="11">
        <f t="shared" si="1"/>
        <v>38</v>
      </c>
      <c r="L39" s="21" t="s">
        <v>483</v>
      </c>
      <c r="M39" s="11" t="s">
        <v>295</v>
      </c>
      <c r="N39" s="9"/>
      <c r="O39" s="9"/>
    </row>
    <row r="40" spans="1:15" ht="15">
      <c r="A40" s="5">
        <v>36</v>
      </c>
      <c r="B40" s="12" t="s">
        <v>155</v>
      </c>
      <c r="C40" s="21" t="s">
        <v>777</v>
      </c>
      <c r="D40" s="21" t="s">
        <v>372</v>
      </c>
      <c r="E40" s="21" t="s">
        <v>179</v>
      </c>
      <c r="F40" s="11" t="s">
        <v>993</v>
      </c>
      <c r="G40" s="21">
        <v>6</v>
      </c>
      <c r="H40" s="21">
        <v>10</v>
      </c>
      <c r="I40" s="21">
        <v>8</v>
      </c>
      <c r="J40" s="21">
        <v>13.5</v>
      </c>
      <c r="K40" s="11">
        <f t="shared" si="1"/>
        <v>37.5</v>
      </c>
      <c r="L40" s="11" t="s">
        <v>107</v>
      </c>
      <c r="M40" s="11" t="s">
        <v>735</v>
      </c>
      <c r="N40" s="9"/>
      <c r="O40" s="9"/>
    </row>
    <row r="41" spans="1:15" ht="15">
      <c r="A41" s="5">
        <v>37</v>
      </c>
      <c r="B41" s="12" t="s">
        <v>152</v>
      </c>
      <c r="C41" s="11" t="s">
        <v>365</v>
      </c>
      <c r="D41" s="11" t="s">
        <v>233</v>
      </c>
      <c r="E41" s="11" t="s">
        <v>366</v>
      </c>
      <c r="F41" s="11" t="s">
        <v>989</v>
      </c>
      <c r="G41" s="11">
        <v>10</v>
      </c>
      <c r="H41" s="11">
        <v>8</v>
      </c>
      <c r="I41" s="11">
        <v>12</v>
      </c>
      <c r="J41" s="19">
        <v>6.5</v>
      </c>
      <c r="K41" s="11">
        <f t="shared" si="1"/>
        <v>36.5</v>
      </c>
      <c r="L41" s="21" t="s">
        <v>483</v>
      </c>
      <c r="M41" s="11" t="s">
        <v>295</v>
      </c>
      <c r="N41" s="9"/>
      <c r="O41" s="9"/>
    </row>
    <row r="42" spans="1:15" ht="15">
      <c r="A42" s="5">
        <v>38</v>
      </c>
      <c r="B42" s="12" t="s">
        <v>172</v>
      </c>
      <c r="C42" s="11" t="s">
        <v>509</v>
      </c>
      <c r="D42" s="11" t="s">
        <v>387</v>
      </c>
      <c r="E42" s="11" t="s">
        <v>417</v>
      </c>
      <c r="F42" s="11" t="s">
        <v>482</v>
      </c>
      <c r="G42" s="11">
        <v>8</v>
      </c>
      <c r="H42" s="11">
        <v>10</v>
      </c>
      <c r="I42" s="11">
        <v>12</v>
      </c>
      <c r="J42" s="21">
        <v>6</v>
      </c>
      <c r="K42" s="11">
        <f t="shared" si="1"/>
        <v>36</v>
      </c>
      <c r="L42" s="21" t="s">
        <v>483</v>
      </c>
      <c r="M42" s="11" t="s">
        <v>484</v>
      </c>
      <c r="N42" s="9"/>
      <c r="O42" s="9"/>
    </row>
    <row r="43" spans="1:15" ht="15">
      <c r="A43" s="5">
        <v>39</v>
      </c>
      <c r="B43" s="12" t="s">
        <v>594</v>
      </c>
      <c r="C43" s="11" t="s">
        <v>595</v>
      </c>
      <c r="D43" s="11" t="s">
        <v>596</v>
      </c>
      <c r="E43" s="11" t="s">
        <v>168</v>
      </c>
      <c r="F43" s="11" t="s">
        <v>549</v>
      </c>
      <c r="G43" s="11">
        <v>8</v>
      </c>
      <c r="H43" s="11">
        <v>12</v>
      </c>
      <c r="I43" s="11">
        <v>7</v>
      </c>
      <c r="J43" s="21">
        <v>9</v>
      </c>
      <c r="K43" s="11">
        <f t="shared" si="1"/>
        <v>36</v>
      </c>
      <c r="L43" s="21" t="s">
        <v>483</v>
      </c>
      <c r="M43" s="11" t="s">
        <v>550</v>
      </c>
      <c r="N43" s="9"/>
      <c r="O43" s="9"/>
    </row>
    <row r="44" spans="1:15" ht="15">
      <c r="A44" s="5">
        <v>40</v>
      </c>
      <c r="B44" s="12" t="s">
        <v>161</v>
      </c>
      <c r="C44" s="21" t="s">
        <v>778</v>
      </c>
      <c r="D44" s="21" t="s">
        <v>358</v>
      </c>
      <c r="E44" s="21" t="s">
        <v>68</v>
      </c>
      <c r="F44" s="11" t="s">
        <v>993</v>
      </c>
      <c r="G44" s="21">
        <v>10</v>
      </c>
      <c r="H44" s="21">
        <v>11</v>
      </c>
      <c r="I44" s="21">
        <v>10</v>
      </c>
      <c r="J44" s="21">
        <v>5</v>
      </c>
      <c r="K44" s="11">
        <f t="shared" si="1"/>
        <v>36</v>
      </c>
      <c r="L44" s="11" t="s">
        <v>107</v>
      </c>
      <c r="M44" s="11" t="s">
        <v>735</v>
      </c>
      <c r="N44" s="9"/>
      <c r="O44" s="9"/>
    </row>
    <row r="45" spans="1:15" ht="15">
      <c r="A45" s="5">
        <v>41</v>
      </c>
      <c r="B45" s="12" t="s">
        <v>668</v>
      </c>
      <c r="C45" s="11" t="s">
        <v>669</v>
      </c>
      <c r="D45" s="11" t="s">
        <v>409</v>
      </c>
      <c r="E45" s="11" t="s">
        <v>430</v>
      </c>
      <c r="F45" s="11" t="s">
        <v>991</v>
      </c>
      <c r="G45" s="11">
        <v>5</v>
      </c>
      <c r="H45" s="11">
        <v>10</v>
      </c>
      <c r="I45" s="11">
        <v>12</v>
      </c>
      <c r="J45" s="21">
        <v>8</v>
      </c>
      <c r="K45" s="11">
        <f t="shared" si="1"/>
        <v>35</v>
      </c>
      <c r="L45" s="21" t="s">
        <v>483</v>
      </c>
      <c r="M45" s="11" t="s">
        <v>656</v>
      </c>
      <c r="N45" s="9"/>
      <c r="O45" s="9"/>
    </row>
    <row r="46" spans="1:15" ht="15">
      <c r="A46" s="5">
        <v>42</v>
      </c>
      <c r="B46" s="12" t="s">
        <v>670</v>
      </c>
      <c r="C46" s="11" t="s">
        <v>671</v>
      </c>
      <c r="D46" s="11" t="s">
        <v>672</v>
      </c>
      <c r="E46" s="11" t="s">
        <v>158</v>
      </c>
      <c r="F46" s="11" t="s">
        <v>991</v>
      </c>
      <c r="G46" s="11">
        <v>8</v>
      </c>
      <c r="H46" s="11">
        <v>8</v>
      </c>
      <c r="I46" s="11">
        <v>12</v>
      </c>
      <c r="J46" s="21">
        <v>7</v>
      </c>
      <c r="K46" s="11">
        <f t="shared" si="1"/>
        <v>35</v>
      </c>
      <c r="L46" s="21" t="s">
        <v>483</v>
      </c>
      <c r="M46" s="11" t="s">
        <v>656</v>
      </c>
      <c r="N46" s="9"/>
      <c r="O46" s="9"/>
    </row>
    <row r="47" spans="1:15" ht="15">
      <c r="A47" s="5">
        <v>43</v>
      </c>
      <c r="B47" s="12" t="s">
        <v>673</v>
      </c>
      <c r="C47" s="11" t="s">
        <v>674</v>
      </c>
      <c r="D47" s="11" t="s">
        <v>675</v>
      </c>
      <c r="E47" s="11" t="s">
        <v>168</v>
      </c>
      <c r="F47" s="11" t="s">
        <v>991</v>
      </c>
      <c r="G47" s="11">
        <v>7</v>
      </c>
      <c r="H47" s="11">
        <v>14</v>
      </c>
      <c r="I47" s="11">
        <v>12</v>
      </c>
      <c r="J47" s="21">
        <v>2</v>
      </c>
      <c r="K47" s="11">
        <f t="shared" si="1"/>
        <v>35</v>
      </c>
      <c r="L47" s="21" t="s">
        <v>483</v>
      </c>
      <c r="M47" s="11" t="s">
        <v>656</v>
      </c>
      <c r="N47" s="9"/>
      <c r="O47" s="9"/>
    </row>
    <row r="48" spans="1:15" ht="15">
      <c r="A48" s="5">
        <v>44</v>
      </c>
      <c r="B48" s="12" t="s">
        <v>456</v>
      </c>
      <c r="C48" s="11" t="s">
        <v>885</v>
      </c>
      <c r="D48" s="11" t="s">
        <v>555</v>
      </c>
      <c r="E48" s="11" t="s">
        <v>332</v>
      </c>
      <c r="F48" s="11" t="s">
        <v>999</v>
      </c>
      <c r="G48" s="11">
        <v>10</v>
      </c>
      <c r="H48" s="11">
        <v>7</v>
      </c>
      <c r="I48" s="11">
        <v>11</v>
      </c>
      <c r="J48" s="21">
        <v>7</v>
      </c>
      <c r="K48" s="11">
        <f t="shared" si="1"/>
        <v>35</v>
      </c>
      <c r="L48" s="21" t="s">
        <v>107</v>
      </c>
      <c r="M48" s="11" t="s">
        <v>788</v>
      </c>
      <c r="N48" s="9"/>
      <c r="O48" s="9"/>
    </row>
    <row r="49" spans="1:15" ht="15">
      <c r="A49" s="5">
        <v>45</v>
      </c>
      <c r="B49" s="12" t="s">
        <v>456</v>
      </c>
      <c r="C49" s="11" t="s">
        <v>457</v>
      </c>
      <c r="D49" s="11" t="s">
        <v>458</v>
      </c>
      <c r="E49" s="11" t="s">
        <v>119</v>
      </c>
      <c r="F49" s="11" t="s">
        <v>395</v>
      </c>
      <c r="G49" s="11">
        <v>9</v>
      </c>
      <c r="H49" s="11">
        <v>8</v>
      </c>
      <c r="I49" s="11">
        <v>12</v>
      </c>
      <c r="J49" s="21">
        <v>5.5</v>
      </c>
      <c r="K49" s="11">
        <f t="shared" si="1"/>
        <v>34.5</v>
      </c>
      <c r="L49" s="21" t="s">
        <v>107</v>
      </c>
      <c r="M49" s="11" t="s">
        <v>396</v>
      </c>
      <c r="N49" s="9"/>
      <c r="O49" s="9"/>
    </row>
    <row r="50" spans="1:15" ht="15">
      <c r="A50" s="5">
        <v>46</v>
      </c>
      <c r="B50" s="12" t="s">
        <v>169</v>
      </c>
      <c r="C50" s="11" t="s">
        <v>255</v>
      </c>
      <c r="D50" s="11" t="s">
        <v>239</v>
      </c>
      <c r="E50" s="11" t="s">
        <v>23</v>
      </c>
      <c r="F50" s="11" t="s">
        <v>988</v>
      </c>
      <c r="G50" s="11">
        <v>8</v>
      </c>
      <c r="H50" s="11">
        <v>10</v>
      </c>
      <c r="I50" s="11">
        <v>9</v>
      </c>
      <c r="J50" s="30">
        <v>7</v>
      </c>
      <c r="K50" s="11">
        <f t="shared" si="1"/>
        <v>34</v>
      </c>
      <c r="L50" s="11" t="s">
        <v>107</v>
      </c>
      <c r="M50" s="11" t="s">
        <v>225</v>
      </c>
      <c r="N50" s="20"/>
      <c r="O50" s="9"/>
    </row>
    <row r="51" spans="1:15" ht="15">
      <c r="A51" s="5">
        <v>47</v>
      </c>
      <c r="B51" s="12" t="s">
        <v>363</v>
      </c>
      <c r="C51" s="11" t="s">
        <v>510</v>
      </c>
      <c r="D51" s="11" t="s">
        <v>511</v>
      </c>
      <c r="E51" s="11" t="s">
        <v>332</v>
      </c>
      <c r="F51" s="11" t="s">
        <v>482</v>
      </c>
      <c r="G51" s="11">
        <v>9</v>
      </c>
      <c r="H51" s="11">
        <v>6</v>
      </c>
      <c r="I51" s="11">
        <v>10</v>
      </c>
      <c r="J51" s="21">
        <v>9</v>
      </c>
      <c r="K51" s="11">
        <f t="shared" si="1"/>
        <v>34</v>
      </c>
      <c r="L51" s="21" t="s">
        <v>483</v>
      </c>
      <c r="M51" s="11" t="s">
        <v>484</v>
      </c>
      <c r="N51" s="9"/>
      <c r="O51" s="9"/>
    </row>
    <row r="52" spans="1:15" ht="15">
      <c r="A52" s="5">
        <v>48</v>
      </c>
      <c r="B52" s="12" t="s">
        <v>979</v>
      </c>
      <c r="C52" s="11" t="s">
        <v>980</v>
      </c>
      <c r="D52" s="11" t="s">
        <v>981</v>
      </c>
      <c r="E52" s="11"/>
      <c r="F52" s="11" t="s">
        <v>995</v>
      </c>
      <c r="G52" s="11">
        <v>12</v>
      </c>
      <c r="H52" s="11">
        <v>10</v>
      </c>
      <c r="I52" s="11">
        <v>10</v>
      </c>
      <c r="J52" s="21">
        <v>0</v>
      </c>
      <c r="K52" s="11">
        <f t="shared" si="1"/>
        <v>32</v>
      </c>
      <c r="L52" s="11" t="s">
        <v>24</v>
      </c>
      <c r="M52" s="11" t="s">
        <v>976</v>
      </c>
      <c r="N52" s="9"/>
      <c r="O52" s="9"/>
    </row>
    <row r="53" spans="1:15" ht="15">
      <c r="A53" s="5">
        <v>49</v>
      </c>
      <c r="B53" s="12" t="s">
        <v>169</v>
      </c>
      <c r="C53" s="32" t="s">
        <v>170</v>
      </c>
      <c r="D53" s="32" t="s">
        <v>90</v>
      </c>
      <c r="E53" s="11" t="s">
        <v>171</v>
      </c>
      <c r="F53" s="11" t="s">
        <v>987</v>
      </c>
      <c r="G53" s="11">
        <v>9</v>
      </c>
      <c r="H53" s="11">
        <v>4</v>
      </c>
      <c r="I53" s="11">
        <v>6</v>
      </c>
      <c r="J53" s="21">
        <v>12</v>
      </c>
      <c r="K53" s="11">
        <f t="shared" si="1"/>
        <v>31</v>
      </c>
      <c r="L53" s="21" t="s">
        <v>483</v>
      </c>
      <c r="M53" s="11" t="s">
        <v>115</v>
      </c>
      <c r="N53" s="9"/>
      <c r="O53" s="9"/>
    </row>
    <row r="54" spans="1:15" ht="15">
      <c r="A54" s="5">
        <v>50</v>
      </c>
      <c r="B54" s="12" t="s">
        <v>886</v>
      </c>
      <c r="C54" s="21" t="s">
        <v>887</v>
      </c>
      <c r="D54" s="21" t="s">
        <v>276</v>
      </c>
      <c r="E54" s="21" t="s">
        <v>888</v>
      </c>
      <c r="F54" s="11" t="s">
        <v>999</v>
      </c>
      <c r="G54" s="21">
        <v>10</v>
      </c>
      <c r="H54" s="21">
        <v>10</v>
      </c>
      <c r="I54" s="21">
        <v>6</v>
      </c>
      <c r="J54" s="21">
        <v>5</v>
      </c>
      <c r="K54" s="11">
        <f t="shared" si="1"/>
        <v>31</v>
      </c>
      <c r="L54" s="21" t="s">
        <v>107</v>
      </c>
      <c r="M54" s="11" t="s">
        <v>788</v>
      </c>
      <c r="N54" s="9"/>
      <c r="O54" s="9"/>
    </row>
    <row r="55" spans="1:15" ht="15">
      <c r="A55" s="5">
        <v>51</v>
      </c>
      <c r="B55" s="12" t="s">
        <v>533</v>
      </c>
      <c r="C55" s="11" t="s">
        <v>534</v>
      </c>
      <c r="D55" s="11" t="s">
        <v>384</v>
      </c>
      <c r="E55" s="11" t="s">
        <v>430</v>
      </c>
      <c r="F55" s="11" t="s">
        <v>519</v>
      </c>
      <c r="G55" s="11">
        <v>8</v>
      </c>
      <c r="H55" s="11">
        <v>6</v>
      </c>
      <c r="I55" s="11">
        <v>8</v>
      </c>
      <c r="J55" s="21">
        <v>8</v>
      </c>
      <c r="K55" s="11">
        <f t="shared" si="1"/>
        <v>30</v>
      </c>
      <c r="L55" s="11" t="s">
        <v>107</v>
      </c>
      <c r="M55" s="11" t="s">
        <v>520</v>
      </c>
      <c r="N55" s="9"/>
      <c r="O55" s="9"/>
    </row>
    <row r="56" spans="1:15" ht="15">
      <c r="A56" s="5">
        <v>52</v>
      </c>
      <c r="B56" s="12" t="s">
        <v>676</v>
      </c>
      <c r="C56" s="11" t="s">
        <v>677</v>
      </c>
      <c r="D56" s="11" t="s">
        <v>293</v>
      </c>
      <c r="E56" s="11" t="s">
        <v>678</v>
      </c>
      <c r="F56" s="11" t="s">
        <v>991</v>
      </c>
      <c r="G56" s="11">
        <v>6</v>
      </c>
      <c r="H56" s="11">
        <v>10</v>
      </c>
      <c r="I56" s="11">
        <v>10</v>
      </c>
      <c r="J56" s="21">
        <v>4</v>
      </c>
      <c r="K56" s="11">
        <f t="shared" si="1"/>
        <v>30</v>
      </c>
      <c r="L56" s="11" t="s">
        <v>107</v>
      </c>
      <c r="M56" s="11" t="s">
        <v>656</v>
      </c>
      <c r="N56" s="9"/>
      <c r="O56" s="9"/>
    </row>
    <row r="57" spans="1:15" ht="15">
      <c r="A57" s="5">
        <v>53</v>
      </c>
      <c r="B57" s="12" t="s">
        <v>169</v>
      </c>
      <c r="C57" s="11" t="s">
        <v>507</v>
      </c>
      <c r="D57" s="11" t="s">
        <v>345</v>
      </c>
      <c r="E57" s="11" t="s">
        <v>119</v>
      </c>
      <c r="F57" s="11" t="s">
        <v>482</v>
      </c>
      <c r="G57" s="11">
        <v>3</v>
      </c>
      <c r="H57" s="11">
        <v>8</v>
      </c>
      <c r="I57" s="11">
        <v>14</v>
      </c>
      <c r="J57" s="21">
        <v>4.5</v>
      </c>
      <c r="K57" s="11">
        <f t="shared" si="1"/>
        <v>29.5</v>
      </c>
      <c r="L57" s="11" t="s">
        <v>107</v>
      </c>
      <c r="M57" s="11" t="s">
        <v>484</v>
      </c>
      <c r="N57" s="9"/>
      <c r="O57" s="9"/>
    </row>
    <row r="58" spans="1:15" ht="15">
      <c r="A58" s="5">
        <v>54</v>
      </c>
      <c r="B58" s="12" t="s">
        <v>538</v>
      </c>
      <c r="C58" s="11" t="s">
        <v>539</v>
      </c>
      <c r="D58" s="11" t="s">
        <v>389</v>
      </c>
      <c r="E58" s="11" t="s">
        <v>114</v>
      </c>
      <c r="F58" s="11" t="s">
        <v>519</v>
      </c>
      <c r="G58" s="11">
        <v>3</v>
      </c>
      <c r="H58" s="11">
        <v>10</v>
      </c>
      <c r="I58" s="11">
        <v>10</v>
      </c>
      <c r="J58" s="21">
        <v>5.5</v>
      </c>
      <c r="K58" s="11">
        <f t="shared" si="1"/>
        <v>28.5</v>
      </c>
      <c r="L58" s="11" t="s">
        <v>107</v>
      </c>
      <c r="M58" s="11" t="s">
        <v>520</v>
      </c>
      <c r="N58" s="9"/>
      <c r="O58" s="9"/>
    </row>
    <row r="59" spans="1:15" ht="15">
      <c r="A59" s="5">
        <v>55</v>
      </c>
      <c r="B59" s="12" t="s">
        <v>679</v>
      </c>
      <c r="C59" s="11" t="s">
        <v>680</v>
      </c>
      <c r="D59" s="11" t="s">
        <v>681</v>
      </c>
      <c r="E59" s="11" t="s">
        <v>682</v>
      </c>
      <c r="F59" s="11" t="s">
        <v>991</v>
      </c>
      <c r="G59" s="11">
        <v>6</v>
      </c>
      <c r="H59" s="11">
        <v>10</v>
      </c>
      <c r="I59" s="11">
        <v>10</v>
      </c>
      <c r="J59" s="21">
        <v>2</v>
      </c>
      <c r="K59" s="11">
        <f t="shared" si="1"/>
        <v>28</v>
      </c>
      <c r="L59" s="11" t="s">
        <v>107</v>
      </c>
      <c r="M59" s="11" t="s">
        <v>656</v>
      </c>
      <c r="N59" s="9"/>
      <c r="O59" s="9"/>
    </row>
    <row r="60" spans="1:15" ht="15">
      <c r="A60" s="5">
        <v>56</v>
      </c>
      <c r="B60" s="12" t="s">
        <v>172</v>
      </c>
      <c r="C60" s="32" t="s">
        <v>173</v>
      </c>
      <c r="D60" s="32" t="s">
        <v>36</v>
      </c>
      <c r="E60" s="12" t="s">
        <v>168</v>
      </c>
      <c r="F60" s="11" t="s">
        <v>987</v>
      </c>
      <c r="G60" s="11">
        <v>9</v>
      </c>
      <c r="H60" s="11">
        <v>4</v>
      </c>
      <c r="I60" s="11">
        <v>6</v>
      </c>
      <c r="J60" s="21">
        <v>8</v>
      </c>
      <c r="K60" s="11">
        <f t="shared" si="1"/>
        <v>27</v>
      </c>
      <c r="L60" s="11" t="s">
        <v>107</v>
      </c>
      <c r="M60" s="11" t="s">
        <v>115</v>
      </c>
      <c r="N60" s="9"/>
      <c r="O60" s="9"/>
    </row>
    <row r="61" spans="1:15" ht="15">
      <c r="A61" s="5">
        <v>57</v>
      </c>
      <c r="B61" s="12" t="s">
        <v>683</v>
      </c>
      <c r="C61" s="11" t="s">
        <v>684</v>
      </c>
      <c r="D61" s="11" t="s">
        <v>685</v>
      </c>
      <c r="E61" s="11" t="s">
        <v>158</v>
      </c>
      <c r="F61" s="11" t="s">
        <v>991</v>
      </c>
      <c r="G61" s="11">
        <v>8</v>
      </c>
      <c r="H61" s="11">
        <v>4</v>
      </c>
      <c r="I61" s="11">
        <v>13</v>
      </c>
      <c r="J61" s="21">
        <v>2</v>
      </c>
      <c r="K61" s="11">
        <f t="shared" si="1"/>
        <v>27</v>
      </c>
      <c r="L61" s="11" t="s">
        <v>107</v>
      </c>
      <c r="M61" s="11" t="s">
        <v>656</v>
      </c>
      <c r="N61" s="9"/>
      <c r="O61" s="9"/>
    </row>
    <row r="62" spans="1:15" ht="15">
      <c r="A62" s="5">
        <v>58</v>
      </c>
      <c r="B62" s="12" t="s">
        <v>174</v>
      </c>
      <c r="C62" s="32" t="s">
        <v>175</v>
      </c>
      <c r="D62" s="32" t="s">
        <v>176</v>
      </c>
      <c r="E62" s="21" t="s">
        <v>164</v>
      </c>
      <c r="F62" s="11" t="s">
        <v>987</v>
      </c>
      <c r="G62" s="11">
        <v>6</v>
      </c>
      <c r="H62" s="11">
        <v>4</v>
      </c>
      <c r="I62" s="11">
        <v>4</v>
      </c>
      <c r="J62" s="21">
        <v>12</v>
      </c>
      <c r="K62" s="11">
        <f t="shared" si="1"/>
        <v>26</v>
      </c>
      <c r="L62" s="21" t="s">
        <v>107</v>
      </c>
      <c r="M62" s="11" t="s">
        <v>115</v>
      </c>
      <c r="N62" s="9"/>
      <c r="O62" s="9"/>
    </row>
    <row r="63" spans="1:15" ht="15">
      <c r="A63" s="5">
        <v>59</v>
      </c>
      <c r="B63" s="12" t="s">
        <v>597</v>
      </c>
      <c r="C63" s="11" t="s">
        <v>598</v>
      </c>
      <c r="D63" s="11" t="s">
        <v>537</v>
      </c>
      <c r="E63" s="11" t="s">
        <v>359</v>
      </c>
      <c r="F63" s="11" t="s">
        <v>549</v>
      </c>
      <c r="G63" s="11">
        <v>7</v>
      </c>
      <c r="H63" s="11">
        <v>10</v>
      </c>
      <c r="I63" s="11">
        <v>6</v>
      </c>
      <c r="J63" s="21">
        <v>3</v>
      </c>
      <c r="K63" s="11">
        <f t="shared" si="1"/>
        <v>26</v>
      </c>
      <c r="L63" s="11" t="s">
        <v>107</v>
      </c>
      <c r="M63" s="11" t="s">
        <v>550</v>
      </c>
      <c r="N63" s="9"/>
      <c r="O63" s="9"/>
    </row>
    <row r="64" spans="1:15" ht="15">
      <c r="A64" s="5">
        <v>60</v>
      </c>
      <c r="B64" s="12" t="s">
        <v>454</v>
      </c>
      <c r="C64" s="11" t="s">
        <v>455</v>
      </c>
      <c r="D64" s="11" t="s">
        <v>389</v>
      </c>
      <c r="E64" s="11" t="s">
        <v>168</v>
      </c>
      <c r="F64" s="11" t="s">
        <v>395</v>
      </c>
      <c r="G64" s="11">
        <v>6</v>
      </c>
      <c r="H64" s="11">
        <v>8</v>
      </c>
      <c r="I64" s="11">
        <v>8</v>
      </c>
      <c r="J64" s="21">
        <v>3</v>
      </c>
      <c r="K64" s="11">
        <f t="shared" si="1"/>
        <v>25</v>
      </c>
      <c r="L64" s="11" t="s">
        <v>107</v>
      </c>
      <c r="M64" s="11" t="s">
        <v>396</v>
      </c>
      <c r="N64" s="9"/>
      <c r="O64" s="9"/>
    </row>
    <row r="65" spans="1:15" ht="15">
      <c r="A65" s="5">
        <v>61</v>
      </c>
      <c r="B65" s="12" t="s">
        <v>454</v>
      </c>
      <c r="C65" s="11" t="s">
        <v>889</v>
      </c>
      <c r="D65" s="11" t="s">
        <v>399</v>
      </c>
      <c r="E65" s="11" t="s">
        <v>60</v>
      </c>
      <c r="F65" s="11" t="s">
        <v>999</v>
      </c>
      <c r="G65" s="11">
        <v>8</v>
      </c>
      <c r="H65" s="11">
        <v>6</v>
      </c>
      <c r="I65" s="11">
        <v>8</v>
      </c>
      <c r="J65" s="21">
        <v>3</v>
      </c>
      <c r="K65" s="11">
        <f t="shared" si="1"/>
        <v>25</v>
      </c>
      <c r="L65" s="11" t="s">
        <v>107</v>
      </c>
      <c r="M65" s="11" t="s">
        <v>788</v>
      </c>
      <c r="N65" s="9"/>
      <c r="O65" s="9"/>
    </row>
    <row r="66" spans="1:15" ht="15">
      <c r="A66" s="5">
        <v>62</v>
      </c>
      <c r="B66" s="12" t="s">
        <v>890</v>
      </c>
      <c r="C66" s="21" t="s">
        <v>891</v>
      </c>
      <c r="D66" s="21" t="s">
        <v>303</v>
      </c>
      <c r="E66" s="21" t="s">
        <v>131</v>
      </c>
      <c r="F66" s="11" t="s">
        <v>999</v>
      </c>
      <c r="G66" s="21">
        <v>3</v>
      </c>
      <c r="H66" s="21">
        <v>6</v>
      </c>
      <c r="I66" s="21">
        <v>10</v>
      </c>
      <c r="J66" s="21">
        <v>6</v>
      </c>
      <c r="K66" s="11">
        <f t="shared" si="1"/>
        <v>25</v>
      </c>
      <c r="L66" s="21" t="s">
        <v>107</v>
      </c>
      <c r="M66" s="11" t="s">
        <v>788</v>
      </c>
      <c r="N66" s="9"/>
      <c r="O66" s="9"/>
    </row>
    <row r="67" spans="1:15" ht="15">
      <c r="A67" s="5">
        <v>63</v>
      </c>
      <c r="B67" s="12" t="s">
        <v>892</v>
      </c>
      <c r="C67" s="21" t="s">
        <v>893</v>
      </c>
      <c r="D67" s="21" t="s">
        <v>894</v>
      </c>
      <c r="E67" s="21" t="s">
        <v>895</v>
      </c>
      <c r="F67" s="11" t="s">
        <v>999</v>
      </c>
      <c r="G67" s="21">
        <v>8</v>
      </c>
      <c r="H67" s="21">
        <v>4</v>
      </c>
      <c r="I67" s="21">
        <v>9</v>
      </c>
      <c r="J67" s="21">
        <v>4</v>
      </c>
      <c r="K67" s="11">
        <f>SUM(G67:J67)</f>
        <v>25</v>
      </c>
      <c r="L67" s="21" t="s">
        <v>107</v>
      </c>
      <c r="M67" s="11" t="s">
        <v>788</v>
      </c>
      <c r="N67" s="9"/>
      <c r="O67" s="9"/>
    </row>
    <row r="68" spans="1:15" ht="15">
      <c r="A68" s="5">
        <v>64</v>
      </c>
      <c r="B68" s="12" t="s">
        <v>177</v>
      </c>
      <c r="C68" s="11" t="s">
        <v>371</v>
      </c>
      <c r="D68" s="11" t="s">
        <v>372</v>
      </c>
      <c r="E68" s="11" t="s">
        <v>119</v>
      </c>
      <c r="F68" s="11" t="s">
        <v>989</v>
      </c>
      <c r="G68" s="11">
        <v>6</v>
      </c>
      <c r="H68" s="11">
        <v>6</v>
      </c>
      <c r="I68" s="11">
        <v>6</v>
      </c>
      <c r="J68" s="19">
        <v>6.5</v>
      </c>
      <c r="K68" s="11">
        <f>SUM(G68:J68)</f>
        <v>24.5</v>
      </c>
      <c r="L68" s="11" t="s">
        <v>107</v>
      </c>
      <c r="M68" s="11" t="s">
        <v>295</v>
      </c>
      <c r="N68" s="9"/>
      <c r="O68" s="9"/>
    </row>
    <row r="69" spans="1:15" ht="15">
      <c r="A69" s="5">
        <v>65</v>
      </c>
      <c r="B69" s="12" t="s">
        <v>540</v>
      </c>
      <c r="C69" s="11" t="s">
        <v>541</v>
      </c>
      <c r="D69" s="11" t="s">
        <v>542</v>
      </c>
      <c r="E69" s="11" t="s">
        <v>87</v>
      </c>
      <c r="F69" s="11" t="s">
        <v>519</v>
      </c>
      <c r="G69" s="11">
        <v>9</v>
      </c>
      <c r="H69" s="11">
        <v>8</v>
      </c>
      <c r="I69" s="11">
        <v>7</v>
      </c>
      <c r="J69" s="21">
        <v>0.5</v>
      </c>
      <c r="K69" s="11">
        <f>SUM(G69:J69)</f>
        <v>24.5</v>
      </c>
      <c r="L69" s="11" t="s">
        <v>107</v>
      </c>
      <c r="M69" s="11" t="s">
        <v>520</v>
      </c>
      <c r="N69" s="9"/>
      <c r="O69" s="9"/>
    </row>
    <row r="70" spans="1:15" ht="15">
      <c r="A70" s="5">
        <v>66</v>
      </c>
      <c r="B70" s="12" t="s">
        <v>982</v>
      </c>
      <c r="C70" s="11" t="s">
        <v>983</v>
      </c>
      <c r="D70" s="11" t="s">
        <v>984</v>
      </c>
      <c r="E70" s="11"/>
      <c r="F70" s="11" t="s">
        <v>995</v>
      </c>
      <c r="G70" s="11">
        <v>5</v>
      </c>
      <c r="H70" s="11">
        <v>10</v>
      </c>
      <c r="I70" s="11">
        <v>9</v>
      </c>
      <c r="J70" s="21">
        <v>0.5</v>
      </c>
      <c r="K70" s="11">
        <f>SUM(G70:J70)</f>
        <v>24.5</v>
      </c>
      <c r="L70" s="21" t="s">
        <v>483</v>
      </c>
      <c r="M70" s="11" t="s">
        <v>976</v>
      </c>
      <c r="N70" s="9"/>
      <c r="O70" s="9"/>
    </row>
    <row r="71" spans="1:15" ht="15">
      <c r="A71" s="5">
        <v>67</v>
      </c>
      <c r="B71" s="12" t="s">
        <v>177</v>
      </c>
      <c r="C71" s="32" t="s">
        <v>178</v>
      </c>
      <c r="D71" s="32" t="s">
        <v>142</v>
      </c>
      <c r="E71" s="15" t="s">
        <v>179</v>
      </c>
      <c r="F71" s="34" t="s">
        <v>987</v>
      </c>
      <c r="G71" s="34">
        <v>7</v>
      </c>
      <c r="H71" s="34">
        <v>6</v>
      </c>
      <c r="I71" s="34">
        <v>8</v>
      </c>
      <c r="J71" s="35">
        <v>2.5</v>
      </c>
      <c r="K71" s="34">
        <f>SUM(G71:J71)</f>
        <v>23.5</v>
      </c>
      <c r="L71" s="34" t="s">
        <v>107</v>
      </c>
      <c r="M71" s="11" t="s">
        <v>115</v>
      </c>
      <c r="N71" s="9"/>
      <c r="O71" s="9"/>
    </row>
    <row r="72" spans="1:15" ht="15">
      <c r="A72" s="5">
        <v>68</v>
      </c>
      <c r="B72" s="12" t="s">
        <v>464</v>
      </c>
      <c r="C72" s="11" t="s">
        <v>465</v>
      </c>
      <c r="D72" s="11" t="s">
        <v>466</v>
      </c>
      <c r="E72" s="11" t="s">
        <v>84</v>
      </c>
      <c r="F72" s="11" t="s">
        <v>395</v>
      </c>
      <c r="G72" s="11">
        <v>4</v>
      </c>
      <c r="H72" s="11">
        <v>6</v>
      </c>
      <c r="I72" s="11">
        <v>9</v>
      </c>
      <c r="J72" s="21">
        <v>2</v>
      </c>
      <c r="K72" s="11">
        <f>SUM(G72:J72)</f>
        <v>21</v>
      </c>
      <c r="L72" s="11" t="s">
        <v>107</v>
      </c>
      <c r="M72" s="11" t="s">
        <v>396</v>
      </c>
      <c r="N72" s="9"/>
      <c r="O72" s="9"/>
    </row>
    <row r="73" spans="1:15" ht="15">
      <c r="A73" s="5">
        <v>69</v>
      </c>
      <c r="B73" s="12" t="s">
        <v>367</v>
      </c>
      <c r="C73" s="11" t="s">
        <v>368</v>
      </c>
      <c r="D73" s="11" t="s">
        <v>369</v>
      </c>
      <c r="E73" s="11" t="s">
        <v>370</v>
      </c>
      <c r="F73" s="11" t="s">
        <v>989</v>
      </c>
      <c r="G73" s="11">
        <v>4</v>
      </c>
      <c r="H73" s="11">
        <v>8</v>
      </c>
      <c r="I73" s="11">
        <v>6</v>
      </c>
      <c r="J73" s="19">
        <v>0</v>
      </c>
      <c r="K73" s="11">
        <f>SUM(G73:J73)</f>
        <v>18</v>
      </c>
      <c r="L73" s="11" t="s">
        <v>107</v>
      </c>
      <c r="M73" s="11" t="s">
        <v>295</v>
      </c>
      <c r="N73" s="9"/>
      <c r="O73" s="9"/>
    </row>
    <row r="74" spans="1:15" ht="15">
      <c r="A74" s="5">
        <v>70</v>
      </c>
      <c r="B74" s="12" t="s">
        <v>462</v>
      </c>
      <c r="C74" s="11" t="s">
        <v>463</v>
      </c>
      <c r="D74" s="11" t="s">
        <v>223</v>
      </c>
      <c r="E74" s="11" t="s">
        <v>248</v>
      </c>
      <c r="F74" s="11" t="s">
        <v>395</v>
      </c>
      <c r="G74" s="11">
        <v>2</v>
      </c>
      <c r="H74" s="11">
        <v>4</v>
      </c>
      <c r="I74" s="11">
        <v>10</v>
      </c>
      <c r="J74" s="21">
        <v>1.5</v>
      </c>
      <c r="K74" s="11">
        <f>SUM(G74:J74)</f>
        <v>17.5</v>
      </c>
      <c r="L74" s="11" t="s">
        <v>107</v>
      </c>
      <c r="M74" s="11" t="s">
        <v>396</v>
      </c>
      <c r="N74" s="9"/>
      <c r="O74" s="9"/>
    </row>
    <row r="75" spans="1:15" ht="15">
      <c r="A75" s="5">
        <v>71</v>
      </c>
      <c r="B75" s="12" t="s">
        <v>363</v>
      </c>
      <c r="C75" s="11" t="s">
        <v>364</v>
      </c>
      <c r="D75" s="11" t="s">
        <v>336</v>
      </c>
      <c r="E75" s="11" t="s">
        <v>23</v>
      </c>
      <c r="F75" s="11" t="s">
        <v>989</v>
      </c>
      <c r="G75" s="11">
        <v>7</v>
      </c>
      <c r="H75" s="11">
        <v>6</v>
      </c>
      <c r="I75" s="11">
        <v>0</v>
      </c>
      <c r="J75" s="19">
        <v>3</v>
      </c>
      <c r="K75" s="11">
        <f>SUM(G75:J75)</f>
        <v>16</v>
      </c>
      <c r="L75" s="11" t="s">
        <v>107</v>
      </c>
      <c r="M75" s="11" t="s">
        <v>295</v>
      </c>
      <c r="N75" s="9"/>
      <c r="O75" s="9"/>
    </row>
  </sheetData>
  <sheetProtection/>
  <autoFilter ref="B4:O75">
    <sortState ref="B5:O75">
      <sortCondition descending="1" sortBy="value" ref="K5:K75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4.8515625" style="0" bestFit="1" customWidth="1"/>
    <col min="4" max="4" width="11.7109375" style="0" bestFit="1" customWidth="1"/>
    <col min="5" max="5" width="11.421875" style="0" customWidth="1"/>
    <col min="6" max="6" width="18.8515625" style="0" customWidth="1"/>
    <col min="7" max="9" width="3.421875" style="0" hidden="1" customWidth="1"/>
    <col min="10" max="10" width="5.57421875" style="0" hidden="1" customWidth="1"/>
    <col min="11" max="11" width="10.00390625" style="0" bestFit="1" customWidth="1"/>
    <col min="12" max="12" width="10.8515625" style="0" bestFit="1" customWidth="1"/>
    <col min="13" max="13" width="34.421875" style="0" hidden="1" customWidth="1"/>
    <col min="14" max="14" width="11.7109375" style="0" hidden="1" customWidth="1"/>
    <col min="15" max="15" width="11.8515625" style="0" hidden="1" customWidth="1"/>
  </cols>
  <sheetData>
    <row r="1" spans="1:15" ht="15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2" t="s">
        <v>2</v>
      </c>
      <c r="L2" s="5" t="s">
        <v>3</v>
      </c>
      <c r="M2" s="5" t="s">
        <v>12</v>
      </c>
      <c r="N2" s="8" t="s">
        <v>9</v>
      </c>
      <c r="O2" s="8" t="s">
        <v>10</v>
      </c>
    </row>
    <row r="3" spans="1:15" s="4" customFormat="1" ht="29.25">
      <c r="A3" s="5"/>
      <c r="B3" s="5"/>
      <c r="C3" s="5"/>
      <c r="D3" s="5"/>
      <c r="E3" s="5"/>
      <c r="F3" s="7" t="s">
        <v>4</v>
      </c>
      <c r="G3" s="5">
        <v>35</v>
      </c>
      <c r="H3" s="5">
        <v>20</v>
      </c>
      <c r="I3" s="5">
        <v>20</v>
      </c>
      <c r="J3" s="1">
        <v>19.5</v>
      </c>
      <c r="K3" s="5">
        <f aca="true" t="shared" si="0" ref="K3:K45">SUM(G3:J3)</f>
        <v>94.5</v>
      </c>
      <c r="L3" s="5"/>
      <c r="M3" s="5"/>
      <c r="N3" s="9"/>
      <c r="O3" s="9"/>
    </row>
    <row r="4" spans="1:15" s="4" customFormat="1" ht="15">
      <c r="A4" s="5"/>
      <c r="B4" s="13" t="s">
        <v>5</v>
      </c>
      <c r="C4" s="13" t="s">
        <v>6</v>
      </c>
      <c r="D4" s="13" t="s">
        <v>7</v>
      </c>
      <c r="E4" s="13" t="s">
        <v>11</v>
      </c>
      <c r="F4" s="13" t="s">
        <v>8</v>
      </c>
      <c r="G4" s="13"/>
      <c r="H4" s="13"/>
      <c r="I4" s="13"/>
      <c r="J4" s="14"/>
      <c r="K4" s="13">
        <f t="shared" si="0"/>
        <v>0</v>
      </c>
      <c r="L4" s="13"/>
      <c r="M4" s="13"/>
      <c r="N4" s="9"/>
      <c r="O4" s="9"/>
    </row>
    <row r="5" spans="1:15" s="4" customFormat="1" ht="15">
      <c r="A5" s="5">
        <v>1</v>
      </c>
      <c r="B5" s="12" t="s">
        <v>210</v>
      </c>
      <c r="C5" s="11" t="s">
        <v>779</v>
      </c>
      <c r="D5" s="11" t="s">
        <v>780</v>
      </c>
      <c r="E5" s="11" t="s">
        <v>228</v>
      </c>
      <c r="F5" s="11" t="s">
        <v>993</v>
      </c>
      <c r="G5" s="11">
        <v>30</v>
      </c>
      <c r="H5" s="11">
        <v>20</v>
      </c>
      <c r="I5" s="11">
        <v>15</v>
      </c>
      <c r="J5" s="21">
        <v>19</v>
      </c>
      <c r="K5" s="11">
        <f t="shared" si="0"/>
        <v>84</v>
      </c>
      <c r="L5" s="21" t="s">
        <v>24</v>
      </c>
      <c r="M5" s="11" t="s">
        <v>735</v>
      </c>
      <c r="N5" s="9"/>
      <c r="O5" s="9"/>
    </row>
    <row r="6" spans="1:15" s="4" customFormat="1" ht="15">
      <c r="A6" s="5">
        <v>2</v>
      </c>
      <c r="B6" s="12" t="s">
        <v>203</v>
      </c>
      <c r="C6" s="11" t="s">
        <v>781</v>
      </c>
      <c r="D6" s="11" t="s">
        <v>782</v>
      </c>
      <c r="E6" s="11" t="s">
        <v>354</v>
      </c>
      <c r="F6" s="11" t="s">
        <v>993</v>
      </c>
      <c r="G6" s="11">
        <v>25</v>
      </c>
      <c r="H6" s="11">
        <v>17</v>
      </c>
      <c r="I6" s="11">
        <v>20</v>
      </c>
      <c r="J6" s="21">
        <v>19.5</v>
      </c>
      <c r="K6" s="11">
        <f t="shared" si="0"/>
        <v>81.5</v>
      </c>
      <c r="L6" s="11" t="s">
        <v>483</v>
      </c>
      <c r="M6" s="11" t="s">
        <v>735</v>
      </c>
      <c r="N6" s="9"/>
      <c r="O6" s="9"/>
    </row>
    <row r="7" spans="1:15" s="4" customFormat="1" ht="15">
      <c r="A7" s="5">
        <v>3</v>
      </c>
      <c r="B7" s="12" t="s">
        <v>475</v>
      </c>
      <c r="C7" s="11" t="s">
        <v>896</v>
      </c>
      <c r="D7" s="11" t="s">
        <v>336</v>
      </c>
      <c r="E7" s="11" t="s">
        <v>158</v>
      </c>
      <c r="F7" s="11" t="s">
        <v>999</v>
      </c>
      <c r="G7" s="11">
        <v>26</v>
      </c>
      <c r="H7" s="11">
        <v>10</v>
      </c>
      <c r="I7" s="11">
        <v>14</v>
      </c>
      <c r="J7" s="21">
        <v>17</v>
      </c>
      <c r="K7" s="11">
        <f t="shared" si="0"/>
        <v>67</v>
      </c>
      <c r="L7" s="11" t="s">
        <v>24</v>
      </c>
      <c r="M7" s="11" t="s">
        <v>788</v>
      </c>
      <c r="N7" s="9"/>
      <c r="O7" s="9"/>
    </row>
    <row r="8" spans="1:15" s="4" customFormat="1" ht="15">
      <c r="A8" s="5">
        <v>4</v>
      </c>
      <c r="B8" s="12" t="s">
        <v>180</v>
      </c>
      <c r="C8" s="32" t="s">
        <v>181</v>
      </c>
      <c r="D8" s="32" t="s">
        <v>36</v>
      </c>
      <c r="E8" s="21" t="s">
        <v>182</v>
      </c>
      <c r="F8" s="11" t="s">
        <v>987</v>
      </c>
      <c r="G8" s="21">
        <v>20</v>
      </c>
      <c r="H8" s="21">
        <v>12</v>
      </c>
      <c r="I8" s="21">
        <v>13</v>
      </c>
      <c r="J8" s="21">
        <v>14</v>
      </c>
      <c r="K8" s="11">
        <f t="shared" si="0"/>
        <v>59</v>
      </c>
      <c r="L8" s="21" t="s">
        <v>24</v>
      </c>
      <c r="M8" s="11" t="s">
        <v>25</v>
      </c>
      <c r="N8" s="9"/>
      <c r="O8" s="9"/>
    </row>
    <row r="9" spans="1:15" s="4" customFormat="1" ht="15">
      <c r="A9" s="5">
        <v>5</v>
      </c>
      <c r="B9" s="12" t="s">
        <v>199</v>
      </c>
      <c r="C9" s="11" t="s">
        <v>783</v>
      </c>
      <c r="D9" s="11" t="s">
        <v>283</v>
      </c>
      <c r="E9" s="11" t="s">
        <v>248</v>
      </c>
      <c r="F9" s="11" t="s">
        <v>993</v>
      </c>
      <c r="G9" s="11">
        <v>16</v>
      </c>
      <c r="H9" s="11">
        <v>13</v>
      </c>
      <c r="I9" s="11">
        <v>18</v>
      </c>
      <c r="J9" s="21">
        <v>11.5</v>
      </c>
      <c r="K9" s="11">
        <f t="shared" si="0"/>
        <v>58.5</v>
      </c>
      <c r="L9" s="11" t="s">
        <v>483</v>
      </c>
      <c r="M9" s="11" t="s">
        <v>735</v>
      </c>
      <c r="N9" s="9"/>
      <c r="O9" s="9"/>
    </row>
    <row r="10" spans="1:15" s="4" customFormat="1" ht="15">
      <c r="A10" s="5">
        <v>6</v>
      </c>
      <c r="B10" s="12" t="s">
        <v>203</v>
      </c>
      <c r="C10" s="11" t="s">
        <v>925</v>
      </c>
      <c r="D10" s="11" t="s">
        <v>399</v>
      </c>
      <c r="E10" s="11" t="s">
        <v>926</v>
      </c>
      <c r="F10" s="11" t="s">
        <v>994</v>
      </c>
      <c r="G10" s="11">
        <v>17</v>
      </c>
      <c r="H10" s="11">
        <v>10</v>
      </c>
      <c r="I10" s="11">
        <v>18</v>
      </c>
      <c r="J10" s="21">
        <v>12.8</v>
      </c>
      <c r="K10" s="11">
        <f t="shared" si="0"/>
        <v>57.8</v>
      </c>
      <c r="L10" s="11" t="s">
        <v>24</v>
      </c>
      <c r="M10" s="11" t="s">
        <v>927</v>
      </c>
      <c r="N10" s="9"/>
      <c r="O10" s="9"/>
    </row>
    <row r="11" spans="1:15" s="4" customFormat="1" ht="15">
      <c r="A11" s="5">
        <v>7</v>
      </c>
      <c r="B11" s="12" t="s">
        <v>210</v>
      </c>
      <c r="C11" s="11" t="s">
        <v>928</v>
      </c>
      <c r="D11" s="11" t="s">
        <v>345</v>
      </c>
      <c r="E11" s="11" t="s">
        <v>228</v>
      </c>
      <c r="F11" s="11" t="s">
        <v>994</v>
      </c>
      <c r="G11" s="11">
        <v>19</v>
      </c>
      <c r="H11" s="11">
        <v>15</v>
      </c>
      <c r="I11" s="11">
        <v>14</v>
      </c>
      <c r="J11" s="21">
        <v>8.1</v>
      </c>
      <c r="K11" s="11">
        <f t="shared" si="0"/>
        <v>56.1</v>
      </c>
      <c r="L11" s="11" t="s">
        <v>483</v>
      </c>
      <c r="M11" s="11" t="s">
        <v>927</v>
      </c>
      <c r="N11" s="9"/>
      <c r="O11" s="9"/>
    </row>
    <row r="12" spans="1:15" s="4" customFormat="1" ht="15">
      <c r="A12" s="5">
        <v>8</v>
      </c>
      <c r="B12" s="12" t="s">
        <v>897</v>
      </c>
      <c r="C12" s="11" t="s">
        <v>898</v>
      </c>
      <c r="D12" s="11" t="s">
        <v>236</v>
      </c>
      <c r="E12" s="11" t="s">
        <v>168</v>
      </c>
      <c r="F12" s="11" t="s">
        <v>999</v>
      </c>
      <c r="G12" s="11">
        <v>24</v>
      </c>
      <c r="H12" s="11">
        <v>8</v>
      </c>
      <c r="I12" s="11">
        <v>9</v>
      </c>
      <c r="J12" s="21">
        <v>15</v>
      </c>
      <c r="K12" s="11">
        <f t="shared" si="0"/>
        <v>56</v>
      </c>
      <c r="L12" s="11" t="s">
        <v>483</v>
      </c>
      <c r="M12" s="11" t="s">
        <v>788</v>
      </c>
      <c r="N12" s="9"/>
      <c r="O12" s="9"/>
    </row>
    <row r="13" spans="1:15" s="4" customFormat="1" ht="15">
      <c r="A13" s="5">
        <v>9</v>
      </c>
      <c r="B13" s="12" t="s">
        <v>467</v>
      </c>
      <c r="C13" s="11" t="s">
        <v>899</v>
      </c>
      <c r="D13" s="11" t="s">
        <v>362</v>
      </c>
      <c r="E13" s="11" t="s">
        <v>280</v>
      </c>
      <c r="F13" s="11" t="s">
        <v>999</v>
      </c>
      <c r="G13" s="11">
        <v>19</v>
      </c>
      <c r="H13" s="11">
        <v>12</v>
      </c>
      <c r="I13" s="11">
        <v>8</v>
      </c>
      <c r="J13" s="27">
        <v>16</v>
      </c>
      <c r="K13" s="11">
        <f t="shared" si="0"/>
        <v>55</v>
      </c>
      <c r="L13" s="11" t="s">
        <v>483</v>
      </c>
      <c r="M13" s="11" t="s">
        <v>788</v>
      </c>
      <c r="N13" s="9"/>
      <c r="O13" s="9"/>
    </row>
    <row r="14" spans="1:15" ht="15">
      <c r="A14" s="5">
        <v>10</v>
      </c>
      <c r="B14" s="12" t="s">
        <v>199</v>
      </c>
      <c r="C14" s="11" t="s">
        <v>378</v>
      </c>
      <c r="D14" s="11" t="s">
        <v>236</v>
      </c>
      <c r="E14" s="11" t="s">
        <v>48</v>
      </c>
      <c r="F14" s="11" t="s">
        <v>989</v>
      </c>
      <c r="G14" s="11">
        <v>19</v>
      </c>
      <c r="H14" s="11">
        <v>14</v>
      </c>
      <c r="I14" s="11">
        <v>10</v>
      </c>
      <c r="J14" s="19">
        <v>11</v>
      </c>
      <c r="K14" s="11">
        <f t="shared" si="0"/>
        <v>54</v>
      </c>
      <c r="L14" s="11" t="s">
        <v>24</v>
      </c>
      <c r="M14" s="11" t="s">
        <v>267</v>
      </c>
      <c r="N14" s="9"/>
      <c r="O14" s="9"/>
    </row>
    <row r="15" spans="1:15" ht="15">
      <c r="A15" s="5">
        <v>11</v>
      </c>
      <c r="B15" s="16" t="s">
        <v>183</v>
      </c>
      <c r="C15" s="40" t="s">
        <v>184</v>
      </c>
      <c r="D15" s="40" t="s">
        <v>105</v>
      </c>
      <c r="E15" s="17" t="s">
        <v>148</v>
      </c>
      <c r="F15" s="17" t="s">
        <v>987</v>
      </c>
      <c r="G15" s="17">
        <v>16</v>
      </c>
      <c r="H15" s="17">
        <v>12</v>
      </c>
      <c r="I15" s="17">
        <v>12</v>
      </c>
      <c r="J15" s="37">
        <v>13</v>
      </c>
      <c r="K15" s="17">
        <f t="shared" si="0"/>
        <v>53</v>
      </c>
      <c r="L15" s="11" t="s">
        <v>483</v>
      </c>
      <c r="M15" s="17" t="s">
        <v>25</v>
      </c>
      <c r="N15" s="9"/>
      <c r="O15" s="9"/>
    </row>
    <row r="16" spans="1:15" ht="15">
      <c r="A16" s="5">
        <v>12</v>
      </c>
      <c r="B16" s="16" t="s">
        <v>900</v>
      </c>
      <c r="C16" s="17" t="s">
        <v>901</v>
      </c>
      <c r="D16" s="17" t="s">
        <v>259</v>
      </c>
      <c r="E16" s="17" t="s">
        <v>114</v>
      </c>
      <c r="F16" s="17" t="s">
        <v>999</v>
      </c>
      <c r="G16" s="17">
        <v>18</v>
      </c>
      <c r="H16" s="17">
        <v>16</v>
      </c>
      <c r="I16" s="17">
        <v>5</v>
      </c>
      <c r="J16" s="37">
        <v>14</v>
      </c>
      <c r="K16" s="17">
        <f t="shared" si="0"/>
        <v>53</v>
      </c>
      <c r="L16" s="17" t="s">
        <v>107</v>
      </c>
      <c r="M16" s="17" t="s">
        <v>788</v>
      </c>
      <c r="N16" s="9"/>
      <c r="O16" s="9"/>
    </row>
    <row r="17" spans="1:15" ht="15">
      <c r="A17" s="5">
        <v>13</v>
      </c>
      <c r="B17" s="16" t="s">
        <v>203</v>
      </c>
      <c r="C17" s="17" t="s">
        <v>373</v>
      </c>
      <c r="D17" s="17" t="s">
        <v>205</v>
      </c>
      <c r="E17" s="17" t="s">
        <v>106</v>
      </c>
      <c r="F17" s="17" t="s">
        <v>989</v>
      </c>
      <c r="G17" s="17">
        <v>21</v>
      </c>
      <c r="H17" s="17">
        <v>12</v>
      </c>
      <c r="I17" s="17">
        <v>9</v>
      </c>
      <c r="J17" s="39">
        <v>10</v>
      </c>
      <c r="K17" s="17">
        <f t="shared" si="0"/>
        <v>52</v>
      </c>
      <c r="L17" s="11" t="s">
        <v>483</v>
      </c>
      <c r="M17" s="17" t="s">
        <v>267</v>
      </c>
      <c r="N17" s="9"/>
      <c r="O17" s="9"/>
    </row>
    <row r="18" spans="1:15" ht="15">
      <c r="A18" s="5">
        <v>14</v>
      </c>
      <c r="B18" s="12" t="s">
        <v>185</v>
      </c>
      <c r="C18" s="11" t="s">
        <v>383</v>
      </c>
      <c r="D18" s="11" t="s">
        <v>384</v>
      </c>
      <c r="E18" s="11" t="s">
        <v>385</v>
      </c>
      <c r="F18" s="11" t="s">
        <v>989</v>
      </c>
      <c r="G18" s="11">
        <v>18</v>
      </c>
      <c r="H18" s="11">
        <v>12</v>
      </c>
      <c r="I18" s="11">
        <v>10</v>
      </c>
      <c r="J18" s="19">
        <v>12</v>
      </c>
      <c r="K18" s="11">
        <f t="shared" si="0"/>
        <v>52</v>
      </c>
      <c r="L18" s="11" t="s">
        <v>483</v>
      </c>
      <c r="M18" s="11" t="s">
        <v>267</v>
      </c>
      <c r="N18" s="9"/>
      <c r="O18" s="9"/>
    </row>
    <row r="19" spans="1:15" ht="15">
      <c r="A19" s="5">
        <v>15</v>
      </c>
      <c r="B19" s="12" t="s">
        <v>185</v>
      </c>
      <c r="C19" s="32" t="s">
        <v>186</v>
      </c>
      <c r="D19" s="32" t="s">
        <v>187</v>
      </c>
      <c r="E19" s="21" t="s">
        <v>188</v>
      </c>
      <c r="F19" s="11" t="s">
        <v>987</v>
      </c>
      <c r="G19" s="21">
        <v>18</v>
      </c>
      <c r="H19" s="21">
        <v>12</v>
      </c>
      <c r="I19" s="21">
        <v>9</v>
      </c>
      <c r="J19" s="21">
        <v>11.5</v>
      </c>
      <c r="K19" s="11">
        <f t="shared" si="0"/>
        <v>50.5</v>
      </c>
      <c r="L19" s="11" t="s">
        <v>483</v>
      </c>
      <c r="M19" s="11" t="s">
        <v>25</v>
      </c>
      <c r="N19" s="9"/>
      <c r="O19" s="9"/>
    </row>
    <row r="20" spans="1:15" ht="15">
      <c r="A20" s="5">
        <v>16</v>
      </c>
      <c r="B20" s="12" t="s">
        <v>374</v>
      </c>
      <c r="C20" s="11" t="s">
        <v>375</v>
      </c>
      <c r="D20" s="11" t="s">
        <v>376</v>
      </c>
      <c r="E20" s="11" t="s">
        <v>377</v>
      </c>
      <c r="F20" s="11" t="s">
        <v>989</v>
      </c>
      <c r="G20" s="11">
        <v>18</v>
      </c>
      <c r="H20" s="11">
        <v>12</v>
      </c>
      <c r="I20" s="11">
        <v>10</v>
      </c>
      <c r="J20" s="19">
        <v>10</v>
      </c>
      <c r="K20" s="11">
        <f t="shared" si="0"/>
        <v>50</v>
      </c>
      <c r="L20" s="19" t="s">
        <v>107</v>
      </c>
      <c r="M20" s="11" t="s">
        <v>267</v>
      </c>
      <c r="N20" s="9"/>
      <c r="O20" s="9"/>
    </row>
    <row r="21" spans="1:15" ht="15">
      <c r="A21" s="5">
        <v>17</v>
      </c>
      <c r="B21" s="12" t="s">
        <v>189</v>
      </c>
      <c r="C21" s="32" t="s">
        <v>190</v>
      </c>
      <c r="D21" s="32" t="s">
        <v>191</v>
      </c>
      <c r="E21" s="21" t="s">
        <v>192</v>
      </c>
      <c r="F21" s="11" t="s">
        <v>987</v>
      </c>
      <c r="G21" s="21">
        <v>20</v>
      </c>
      <c r="H21" s="21">
        <v>8</v>
      </c>
      <c r="I21" s="21">
        <v>10</v>
      </c>
      <c r="J21" s="21">
        <v>10.5</v>
      </c>
      <c r="K21" s="11">
        <f t="shared" si="0"/>
        <v>48.5</v>
      </c>
      <c r="L21" s="11" t="s">
        <v>483</v>
      </c>
      <c r="M21" s="11" t="s">
        <v>25</v>
      </c>
      <c r="N21" s="9"/>
      <c r="O21" s="9"/>
    </row>
    <row r="22" spans="1:15" ht="15">
      <c r="A22" s="5">
        <v>18</v>
      </c>
      <c r="B22" s="12" t="s">
        <v>183</v>
      </c>
      <c r="C22" s="11" t="s">
        <v>379</v>
      </c>
      <c r="D22" s="11" t="s">
        <v>380</v>
      </c>
      <c r="E22" s="11" t="s">
        <v>381</v>
      </c>
      <c r="F22" s="11" t="s">
        <v>989</v>
      </c>
      <c r="G22" s="11">
        <v>14</v>
      </c>
      <c r="H22" s="11">
        <v>10</v>
      </c>
      <c r="I22" s="11">
        <v>11</v>
      </c>
      <c r="J22" s="19">
        <v>13.5</v>
      </c>
      <c r="K22" s="11">
        <f t="shared" si="0"/>
        <v>48.5</v>
      </c>
      <c r="L22" s="11" t="s">
        <v>107</v>
      </c>
      <c r="M22" s="11" t="s">
        <v>267</v>
      </c>
      <c r="N22" s="9"/>
      <c r="O22" s="9"/>
    </row>
    <row r="23" spans="1:15" ht="15">
      <c r="A23" s="5">
        <v>19</v>
      </c>
      <c r="B23" s="12" t="s">
        <v>199</v>
      </c>
      <c r="C23" s="11" t="s">
        <v>256</v>
      </c>
      <c r="D23" s="11" t="s">
        <v>257</v>
      </c>
      <c r="E23" s="11" t="s">
        <v>228</v>
      </c>
      <c r="F23" s="11" t="s">
        <v>988</v>
      </c>
      <c r="G23" s="11">
        <v>19</v>
      </c>
      <c r="H23" s="11">
        <v>10</v>
      </c>
      <c r="I23" s="11">
        <v>8</v>
      </c>
      <c r="J23" s="30">
        <v>11</v>
      </c>
      <c r="K23" s="11">
        <f t="shared" si="0"/>
        <v>48</v>
      </c>
      <c r="L23" s="11" t="s">
        <v>224</v>
      </c>
      <c r="M23" s="11" t="s">
        <v>225</v>
      </c>
      <c r="N23" s="9"/>
      <c r="O23" s="9"/>
    </row>
    <row r="24" spans="1:15" ht="15">
      <c r="A24" s="5">
        <v>20</v>
      </c>
      <c r="B24" s="12" t="s">
        <v>183</v>
      </c>
      <c r="C24" s="11" t="s">
        <v>784</v>
      </c>
      <c r="D24" s="11" t="s">
        <v>399</v>
      </c>
      <c r="E24" s="11" t="s">
        <v>119</v>
      </c>
      <c r="F24" s="11" t="s">
        <v>993</v>
      </c>
      <c r="G24" s="11">
        <v>13</v>
      </c>
      <c r="H24" s="11">
        <v>10</v>
      </c>
      <c r="I24" s="11">
        <v>11</v>
      </c>
      <c r="J24" s="21">
        <v>11</v>
      </c>
      <c r="K24" s="11">
        <f t="shared" si="0"/>
        <v>45</v>
      </c>
      <c r="L24" s="11" t="s">
        <v>107</v>
      </c>
      <c r="M24" s="11" t="s">
        <v>735</v>
      </c>
      <c r="N24" s="9"/>
      <c r="O24" s="9"/>
    </row>
    <row r="25" spans="1:15" ht="15">
      <c r="A25" s="5">
        <v>21</v>
      </c>
      <c r="B25" s="12" t="s">
        <v>469</v>
      </c>
      <c r="C25" s="11" t="s">
        <v>842</v>
      </c>
      <c r="D25" s="11" t="s">
        <v>902</v>
      </c>
      <c r="E25" s="11" t="s">
        <v>87</v>
      </c>
      <c r="F25" s="11" t="s">
        <v>999</v>
      </c>
      <c r="G25" s="11">
        <v>16</v>
      </c>
      <c r="H25" s="11">
        <v>8</v>
      </c>
      <c r="I25" s="11">
        <v>6</v>
      </c>
      <c r="J25" s="21">
        <v>15</v>
      </c>
      <c r="K25" s="11">
        <f t="shared" si="0"/>
        <v>45</v>
      </c>
      <c r="L25" s="21" t="s">
        <v>107</v>
      </c>
      <c r="M25" s="11" t="s">
        <v>788</v>
      </c>
      <c r="N25" s="9"/>
      <c r="O25" s="9"/>
    </row>
    <row r="26" spans="1:15" ht="15">
      <c r="A26" s="5">
        <v>22</v>
      </c>
      <c r="B26" s="12" t="s">
        <v>193</v>
      </c>
      <c r="C26" s="32" t="s">
        <v>194</v>
      </c>
      <c r="D26" s="32" t="s">
        <v>195</v>
      </c>
      <c r="E26" s="21" t="s">
        <v>196</v>
      </c>
      <c r="F26" s="11" t="s">
        <v>987</v>
      </c>
      <c r="G26" s="21">
        <v>14</v>
      </c>
      <c r="H26" s="21">
        <v>6</v>
      </c>
      <c r="I26" s="21">
        <v>11</v>
      </c>
      <c r="J26" s="21">
        <v>13.5</v>
      </c>
      <c r="K26" s="11">
        <f t="shared" si="0"/>
        <v>44.5</v>
      </c>
      <c r="L26" s="11" t="s">
        <v>483</v>
      </c>
      <c r="M26" s="11" t="s">
        <v>25</v>
      </c>
      <c r="N26" s="9"/>
      <c r="O26" s="9"/>
    </row>
    <row r="27" spans="1:15" ht="15">
      <c r="A27" s="5">
        <v>23</v>
      </c>
      <c r="B27" s="12" t="s">
        <v>203</v>
      </c>
      <c r="C27" s="11" t="s">
        <v>258</v>
      </c>
      <c r="D27" s="11" t="s">
        <v>259</v>
      </c>
      <c r="E27" s="11" t="s">
        <v>260</v>
      </c>
      <c r="F27" s="11" t="s">
        <v>988</v>
      </c>
      <c r="G27" s="11">
        <v>15</v>
      </c>
      <c r="H27" s="11">
        <v>12</v>
      </c>
      <c r="I27" s="11">
        <v>11</v>
      </c>
      <c r="J27" s="30">
        <v>6.5</v>
      </c>
      <c r="K27" s="11">
        <f t="shared" si="0"/>
        <v>44.5</v>
      </c>
      <c r="L27" s="11" t="s">
        <v>483</v>
      </c>
      <c r="M27" s="11" t="s">
        <v>225</v>
      </c>
      <c r="N27" s="9"/>
      <c r="O27" s="9"/>
    </row>
    <row r="28" spans="1:15" ht="15">
      <c r="A28" s="5">
        <v>24</v>
      </c>
      <c r="B28" s="12" t="s">
        <v>210</v>
      </c>
      <c r="C28" s="11" t="s">
        <v>261</v>
      </c>
      <c r="D28" s="11" t="s">
        <v>167</v>
      </c>
      <c r="E28" s="11" t="s">
        <v>48</v>
      </c>
      <c r="F28" s="11" t="s">
        <v>988</v>
      </c>
      <c r="G28" s="11">
        <v>14</v>
      </c>
      <c r="H28" s="11">
        <v>12</v>
      </c>
      <c r="I28" s="11">
        <v>9</v>
      </c>
      <c r="J28" s="30">
        <v>9.5</v>
      </c>
      <c r="K28" s="11">
        <f t="shared" si="0"/>
        <v>44.5</v>
      </c>
      <c r="L28" s="11" t="s">
        <v>107</v>
      </c>
      <c r="M28" s="11" t="s">
        <v>225</v>
      </c>
      <c r="N28" s="9"/>
      <c r="O28" s="9"/>
    </row>
    <row r="29" spans="1:15" ht="15">
      <c r="A29" s="5">
        <v>25</v>
      </c>
      <c r="B29" s="12" t="s">
        <v>903</v>
      </c>
      <c r="C29" s="11" t="s">
        <v>684</v>
      </c>
      <c r="D29" s="11" t="s">
        <v>345</v>
      </c>
      <c r="E29" s="11" t="s">
        <v>139</v>
      </c>
      <c r="F29" s="11" t="s">
        <v>999</v>
      </c>
      <c r="G29" s="11">
        <v>13</v>
      </c>
      <c r="H29" s="11">
        <v>3</v>
      </c>
      <c r="I29" s="11">
        <v>10</v>
      </c>
      <c r="J29" s="21">
        <v>18</v>
      </c>
      <c r="K29" s="11">
        <f t="shared" si="0"/>
        <v>44</v>
      </c>
      <c r="L29" s="11" t="s">
        <v>107</v>
      </c>
      <c r="M29" s="34" t="s">
        <v>788</v>
      </c>
      <c r="N29" s="9"/>
      <c r="O29" s="9"/>
    </row>
    <row r="30" spans="1:15" ht="15">
      <c r="A30" s="5">
        <v>26</v>
      </c>
      <c r="B30" s="12" t="s">
        <v>197</v>
      </c>
      <c r="C30" s="32" t="s">
        <v>198</v>
      </c>
      <c r="D30" s="32" t="s">
        <v>97</v>
      </c>
      <c r="E30" s="21" t="s">
        <v>114</v>
      </c>
      <c r="F30" s="11" t="s">
        <v>987</v>
      </c>
      <c r="G30" s="21">
        <v>13</v>
      </c>
      <c r="H30" s="21">
        <v>4</v>
      </c>
      <c r="I30" s="21">
        <v>16</v>
      </c>
      <c r="J30" s="21">
        <v>10</v>
      </c>
      <c r="K30" s="11">
        <f t="shared" si="0"/>
        <v>43</v>
      </c>
      <c r="L30" s="11" t="s">
        <v>483</v>
      </c>
      <c r="M30" s="34" t="s">
        <v>25</v>
      </c>
      <c r="N30" s="9"/>
      <c r="O30" s="9"/>
    </row>
    <row r="31" spans="1:15" ht="15">
      <c r="A31" s="5">
        <v>27</v>
      </c>
      <c r="B31" s="12" t="s">
        <v>199</v>
      </c>
      <c r="C31" s="32" t="s">
        <v>200</v>
      </c>
      <c r="D31" s="32" t="s">
        <v>201</v>
      </c>
      <c r="E31" s="11" t="s">
        <v>202</v>
      </c>
      <c r="F31" s="11" t="s">
        <v>987</v>
      </c>
      <c r="G31" s="11">
        <v>10</v>
      </c>
      <c r="H31" s="11">
        <v>12</v>
      </c>
      <c r="I31" s="11">
        <v>7</v>
      </c>
      <c r="J31" s="21">
        <v>13.5</v>
      </c>
      <c r="K31" s="11">
        <f t="shared" si="0"/>
        <v>42.5</v>
      </c>
      <c r="L31" s="11" t="s">
        <v>483</v>
      </c>
      <c r="M31" s="11" t="s">
        <v>25</v>
      </c>
      <c r="N31" s="9"/>
      <c r="O31" s="9"/>
    </row>
    <row r="32" spans="1:15" ht="15">
      <c r="A32" s="5">
        <v>28</v>
      </c>
      <c r="B32" s="12" t="s">
        <v>203</v>
      </c>
      <c r="C32" s="32" t="s">
        <v>204</v>
      </c>
      <c r="D32" s="32" t="s">
        <v>205</v>
      </c>
      <c r="E32" s="11" t="s">
        <v>206</v>
      </c>
      <c r="F32" s="11" t="s">
        <v>987</v>
      </c>
      <c r="G32" s="11">
        <v>17</v>
      </c>
      <c r="H32" s="11">
        <v>8</v>
      </c>
      <c r="I32" s="11">
        <v>11</v>
      </c>
      <c r="J32" s="21">
        <v>5.5</v>
      </c>
      <c r="K32" s="11">
        <f t="shared" si="0"/>
        <v>41.5</v>
      </c>
      <c r="L32" s="11" t="s">
        <v>483</v>
      </c>
      <c r="M32" s="11" t="s">
        <v>25</v>
      </c>
      <c r="N32" s="9"/>
      <c r="O32" s="9"/>
    </row>
    <row r="33" spans="1:15" ht="15">
      <c r="A33" s="5">
        <v>29</v>
      </c>
      <c r="B33" s="12" t="s">
        <v>472</v>
      </c>
      <c r="C33" s="11" t="s">
        <v>904</v>
      </c>
      <c r="D33" s="11" t="s">
        <v>402</v>
      </c>
      <c r="E33" s="11" t="s">
        <v>905</v>
      </c>
      <c r="F33" s="11" t="s">
        <v>999</v>
      </c>
      <c r="G33" s="11">
        <v>14</v>
      </c>
      <c r="H33" s="11">
        <v>3</v>
      </c>
      <c r="I33" s="11">
        <v>12</v>
      </c>
      <c r="J33" s="21">
        <v>12</v>
      </c>
      <c r="K33" s="11">
        <f t="shared" si="0"/>
        <v>41</v>
      </c>
      <c r="L33" s="11" t="s">
        <v>107</v>
      </c>
      <c r="M33" s="11" t="s">
        <v>788</v>
      </c>
      <c r="N33" s="9"/>
      <c r="O33" s="9"/>
    </row>
    <row r="34" spans="1:15" ht="15">
      <c r="A34" s="5">
        <v>30</v>
      </c>
      <c r="B34" s="12" t="s">
        <v>686</v>
      </c>
      <c r="C34" s="11" t="s">
        <v>687</v>
      </c>
      <c r="D34" s="11" t="s">
        <v>338</v>
      </c>
      <c r="E34" s="11" t="s">
        <v>158</v>
      </c>
      <c r="F34" s="11" t="s">
        <v>991</v>
      </c>
      <c r="G34" s="11">
        <v>7</v>
      </c>
      <c r="H34" s="11">
        <v>10</v>
      </c>
      <c r="I34" s="11">
        <v>12</v>
      </c>
      <c r="J34" s="21">
        <v>8</v>
      </c>
      <c r="K34" s="11">
        <f t="shared" si="0"/>
        <v>37</v>
      </c>
      <c r="L34" s="11" t="s">
        <v>107</v>
      </c>
      <c r="M34" s="11" t="s">
        <v>656</v>
      </c>
      <c r="N34" s="9"/>
      <c r="O34" s="9"/>
    </row>
    <row r="35" spans="1:15" ht="15">
      <c r="A35" s="5">
        <v>31</v>
      </c>
      <c r="B35" s="12" t="s">
        <v>467</v>
      </c>
      <c r="C35" s="11" t="s">
        <v>468</v>
      </c>
      <c r="D35" s="11" t="s">
        <v>338</v>
      </c>
      <c r="E35" s="11" t="s">
        <v>119</v>
      </c>
      <c r="F35" s="11" t="s">
        <v>395</v>
      </c>
      <c r="G35" s="11">
        <v>16</v>
      </c>
      <c r="H35" s="11">
        <v>4</v>
      </c>
      <c r="I35" s="11">
        <v>6</v>
      </c>
      <c r="J35" s="21">
        <v>10.4</v>
      </c>
      <c r="K35" s="11">
        <f t="shared" si="0"/>
        <v>36.4</v>
      </c>
      <c r="L35" s="11" t="s">
        <v>107</v>
      </c>
      <c r="M35" s="11" t="s">
        <v>396</v>
      </c>
      <c r="N35" s="9"/>
      <c r="O35" s="9"/>
    </row>
    <row r="36" spans="1:15" ht="15">
      <c r="A36" s="5">
        <v>32</v>
      </c>
      <c r="B36" s="12" t="s">
        <v>688</v>
      </c>
      <c r="C36" s="11" t="s">
        <v>689</v>
      </c>
      <c r="D36" s="11" t="s">
        <v>608</v>
      </c>
      <c r="E36" s="11" t="s">
        <v>346</v>
      </c>
      <c r="F36" s="11" t="s">
        <v>991</v>
      </c>
      <c r="G36" s="11">
        <v>14</v>
      </c>
      <c r="H36" s="11">
        <v>8</v>
      </c>
      <c r="I36" s="11">
        <v>11</v>
      </c>
      <c r="J36" s="21">
        <v>3</v>
      </c>
      <c r="K36" s="11">
        <f t="shared" si="0"/>
        <v>36</v>
      </c>
      <c r="L36" s="21" t="s">
        <v>107</v>
      </c>
      <c r="M36" s="11" t="s">
        <v>656</v>
      </c>
      <c r="N36" s="9"/>
      <c r="O36" s="9"/>
    </row>
    <row r="37" spans="1:15" ht="15">
      <c r="A37" s="5">
        <v>33</v>
      </c>
      <c r="B37" s="12" t="s">
        <v>690</v>
      </c>
      <c r="C37" s="11" t="s">
        <v>691</v>
      </c>
      <c r="D37" s="11" t="s">
        <v>481</v>
      </c>
      <c r="E37" s="11" t="s">
        <v>114</v>
      </c>
      <c r="F37" s="11" t="s">
        <v>991</v>
      </c>
      <c r="G37" s="11">
        <v>11</v>
      </c>
      <c r="H37" s="11">
        <v>10</v>
      </c>
      <c r="I37" s="11">
        <v>5</v>
      </c>
      <c r="J37" s="21">
        <v>9</v>
      </c>
      <c r="K37" s="11">
        <f t="shared" si="0"/>
        <v>35</v>
      </c>
      <c r="L37" s="11" t="s">
        <v>107</v>
      </c>
      <c r="M37" s="11" t="s">
        <v>656</v>
      </c>
      <c r="N37" s="9"/>
      <c r="O37" s="9"/>
    </row>
    <row r="38" spans="1:15" ht="15">
      <c r="A38" s="5">
        <v>34</v>
      </c>
      <c r="B38" s="12" t="s">
        <v>692</v>
      </c>
      <c r="C38" s="11" t="s">
        <v>427</v>
      </c>
      <c r="D38" s="11" t="s">
        <v>399</v>
      </c>
      <c r="E38" s="11" t="s">
        <v>119</v>
      </c>
      <c r="F38" s="11" t="s">
        <v>991</v>
      </c>
      <c r="G38" s="11">
        <v>10</v>
      </c>
      <c r="H38" s="11">
        <v>8</v>
      </c>
      <c r="I38" s="11">
        <v>8</v>
      </c>
      <c r="J38" s="21">
        <v>8</v>
      </c>
      <c r="K38" s="11">
        <f t="shared" si="0"/>
        <v>34</v>
      </c>
      <c r="L38" s="11" t="s">
        <v>107</v>
      </c>
      <c r="M38" s="11" t="s">
        <v>656</v>
      </c>
      <c r="N38" s="9"/>
      <c r="O38" s="9"/>
    </row>
    <row r="39" spans="1:15" ht="15">
      <c r="A39" s="5">
        <v>35</v>
      </c>
      <c r="B39" s="12" t="s">
        <v>207</v>
      </c>
      <c r="C39" s="32" t="s">
        <v>208</v>
      </c>
      <c r="D39" s="32" t="s">
        <v>209</v>
      </c>
      <c r="E39" s="11" t="s">
        <v>131</v>
      </c>
      <c r="F39" s="11" t="s">
        <v>987</v>
      </c>
      <c r="G39" s="11">
        <v>13</v>
      </c>
      <c r="H39" s="11">
        <v>4</v>
      </c>
      <c r="I39" s="11">
        <v>11</v>
      </c>
      <c r="J39" s="21">
        <v>5.5</v>
      </c>
      <c r="K39" s="11">
        <f t="shared" si="0"/>
        <v>33.5</v>
      </c>
      <c r="L39" s="11" t="s">
        <v>107</v>
      </c>
      <c r="M39" s="11" t="s">
        <v>25</v>
      </c>
      <c r="N39" s="9"/>
      <c r="O39" s="9"/>
    </row>
    <row r="40" spans="1:15" ht="15">
      <c r="A40" s="5">
        <v>36</v>
      </c>
      <c r="B40" s="12" t="s">
        <v>693</v>
      </c>
      <c r="C40" s="11" t="s">
        <v>694</v>
      </c>
      <c r="D40" s="11" t="s">
        <v>576</v>
      </c>
      <c r="E40" s="11" t="s">
        <v>139</v>
      </c>
      <c r="F40" s="11" t="s">
        <v>991</v>
      </c>
      <c r="G40" s="11">
        <v>6</v>
      </c>
      <c r="H40" s="11">
        <v>8</v>
      </c>
      <c r="I40" s="11">
        <v>10</v>
      </c>
      <c r="J40" s="21">
        <v>9</v>
      </c>
      <c r="K40" s="11">
        <f t="shared" si="0"/>
        <v>33</v>
      </c>
      <c r="L40" s="11" t="s">
        <v>107</v>
      </c>
      <c r="M40" s="11" t="s">
        <v>656</v>
      </c>
      <c r="N40" s="9"/>
      <c r="O40" s="9"/>
    </row>
    <row r="41" spans="1:15" ht="15">
      <c r="A41" s="5">
        <v>37</v>
      </c>
      <c r="B41" s="12" t="s">
        <v>210</v>
      </c>
      <c r="C41" s="32" t="s">
        <v>211</v>
      </c>
      <c r="D41" s="32" t="s">
        <v>212</v>
      </c>
      <c r="E41" s="11" t="s">
        <v>213</v>
      </c>
      <c r="F41" s="11" t="s">
        <v>987</v>
      </c>
      <c r="G41" s="11">
        <v>11</v>
      </c>
      <c r="H41" s="11">
        <v>10</v>
      </c>
      <c r="I41" s="11">
        <v>7</v>
      </c>
      <c r="J41" s="21">
        <v>4.6</v>
      </c>
      <c r="K41" s="11">
        <f t="shared" si="0"/>
        <v>32.6</v>
      </c>
      <c r="L41" s="11" t="s">
        <v>107</v>
      </c>
      <c r="M41" s="11" t="s">
        <v>25</v>
      </c>
      <c r="N41" s="9"/>
      <c r="O41" s="9"/>
    </row>
    <row r="42" spans="1:15" ht="15">
      <c r="A42" s="5">
        <v>38</v>
      </c>
      <c r="B42" s="12" t="s">
        <v>472</v>
      </c>
      <c r="C42" s="11" t="s">
        <v>473</v>
      </c>
      <c r="D42" s="11" t="s">
        <v>384</v>
      </c>
      <c r="E42" s="11" t="s">
        <v>474</v>
      </c>
      <c r="F42" s="11" t="s">
        <v>395</v>
      </c>
      <c r="G42" s="11">
        <v>15</v>
      </c>
      <c r="H42" s="11">
        <v>4</v>
      </c>
      <c r="I42" s="11">
        <v>11</v>
      </c>
      <c r="J42" s="21">
        <v>0</v>
      </c>
      <c r="K42" s="11">
        <f t="shared" si="0"/>
        <v>30</v>
      </c>
      <c r="L42" s="11" t="s">
        <v>107</v>
      </c>
      <c r="M42" s="11" t="s">
        <v>396</v>
      </c>
      <c r="N42" s="9"/>
      <c r="O42" s="9"/>
    </row>
    <row r="43" spans="1:15" ht="15">
      <c r="A43" s="5">
        <v>39</v>
      </c>
      <c r="B43" s="12" t="s">
        <v>543</v>
      </c>
      <c r="C43" s="11" t="s">
        <v>544</v>
      </c>
      <c r="D43" s="11" t="s">
        <v>545</v>
      </c>
      <c r="E43" s="11" t="s">
        <v>158</v>
      </c>
      <c r="F43" s="11" t="s">
        <v>519</v>
      </c>
      <c r="G43" s="11">
        <v>10</v>
      </c>
      <c r="H43" s="11">
        <v>6</v>
      </c>
      <c r="I43" s="11">
        <v>9</v>
      </c>
      <c r="J43" s="21">
        <v>4.5</v>
      </c>
      <c r="K43" s="11">
        <f t="shared" si="0"/>
        <v>29.5</v>
      </c>
      <c r="L43" s="11" t="s">
        <v>107</v>
      </c>
      <c r="M43" s="11" t="s">
        <v>520</v>
      </c>
      <c r="N43" s="9"/>
      <c r="O43" s="9"/>
    </row>
    <row r="44" spans="1:15" ht="15">
      <c r="A44" s="5">
        <v>40</v>
      </c>
      <c r="B44" s="12" t="s">
        <v>469</v>
      </c>
      <c r="C44" s="11" t="s">
        <v>470</v>
      </c>
      <c r="D44" s="11" t="s">
        <v>471</v>
      </c>
      <c r="E44" s="11" t="s">
        <v>114</v>
      </c>
      <c r="F44" s="11" t="s">
        <v>395</v>
      </c>
      <c r="G44" s="11">
        <v>12</v>
      </c>
      <c r="H44" s="11">
        <v>2</v>
      </c>
      <c r="I44" s="11">
        <v>2</v>
      </c>
      <c r="J44" s="21">
        <v>11</v>
      </c>
      <c r="K44" s="11">
        <f t="shared" si="0"/>
        <v>27</v>
      </c>
      <c r="L44" s="21" t="s">
        <v>107</v>
      </c>
      <c r="M44" s="11" t="s">
        <v>396</v>
      </c>
      <c r="N44" s="9"/>
      <c r="O44" s="9"/>
    </row>
    <row r="45" spans="1:15" ht="15">
      <c r="A45" s="5">
        <v>41</v>
      </c>
      <c r="B45" s="12" t="s">
        <v>614</v>
      </c>
      <c r="C45" s="11" t="s">
        <v>615</v>
      </c>
      <c r="D45" s="11" t="s">
        <v>236</v>
      </c>
      <c r="E45" s="11" t="s">
        <v>29</v>
      </c>
      <c r="F45" s="11" t="s">
        <v>990</v>
      </c>
      <c r="G45" s="11">
        <v>10</v>
      </c>
      <c r="H45" s="11">
        <v>2</v>
      </c>
      <c r="I45" s="11">
        <v>12</v>
      </c>
      <c r="J45" s="21">
        <v>2.5</v>
      </c>
      <c r="K45" s="11">
        <f t="shared" si="0"/>
        <v>26.5</v>
      </c>
      <c r="L45" s="21" t="s">
        <v>24</v>
      </c>
      <c r="M45" s="42" t="s">
        <v>600</v>
      </c>
      <c r="N45" s="9"/>
      <c r="O45" s="9"/>
    </row>
    <row r="46" spans="1:15" ht="15">
      <c r="A46" s="5">
        <v>42</v>
      </c>
      <c r="B46" s="12" t="s">
        <v>612</v>
      </c>
      <c r="C46" s="11" t="s">
        <v>613</v>
      </c>
      <c r="D46" s="11" t="s">
        <v>334</v>
      </c>
      <c r="E46" s="11" t="s">
        <v>228</v>
      </c>
      <c r="F46" s="11" t="s">
        <v>990</v>
      </c>
      <c r="G46" s="11">
        <v>10</v>
      </c>
      <c r="H46" s="11">
        <v>0</v>
      </c>
      <c r="I46" s="11">
        <v>12</v>
      </c>
      <c r="J46" s="21">
        <v>2.5</v>
      </c>
      <c r="K46" s="11">
        <f>G46+H46+I46+J46</f>
        <v>24.5</v>
      </c>
      <c r="L46" s="11" t="s">
        <v>483</v>
      </c>
      <c r="M46" s="42" t="s">
        <v>600</v>
      </c>
      <c r="N46" s="9"/>
      <c r="O46" s="9"/>
    </row>
    <row r="47" spans="1:15" ht="15">
      <c r="A47" s="5">
        <v>43</v>
      </c>
      <c r="B47" s="12" t="s">
        <v>475</v>
      </c>
      <c r="C47" s="11" t="s">
        <v>476</v>
      </c>
      <c r="D47" s="11" t="s">
        <v>336</v>
      </c>
      <c r="E47" s="11" t="s">
        <v>119</v>
      </c>
      <c r="F47" s="11" t="s">
        <v>395</v>
      </c>
      <c r="G47" s="11">
        <v>15</v>
      </c>
      <c r="H47" s="11">
        <v>2</v>
      </c>
      <c r="I47" s="11">
        <v>0</v>
      </c>
      <c r="J47" s="21">
        <v>6.8</v>
      </c>
      <c r="K47" s="11">
        <f>SUM(G47:J47)</f>
        <v>23.8</v>
      </c>
      <c r="L47" s="11" t="s">
        <v>107</v>
      </c>
      <c r="M47" s="11" t="s">
        <v>396</v>
      </c>
      <c r="N47" s="9"/>
      <c r="O47" s="9"/>
    </row>
    <row r="48" spans="1:15" ht="15">
      <c r="A48" s="5">
        <v>44</v>
      </c>
      <c r="B48" s="12" t="s">
        <v>207</v>
      </c>
      <c r="C48" s="11" t="s">
        <v>382</v>
      </c>
      <c r="D48" s="11" t="s">
        <v>362</v>
      </c>
      <c r="E48" s="11" t="s">
        <v>179</v>
      </c>
      <c r="F48" s="11" t="s">
        <v>989</v>
      </c>
      <c r="G48" s="11">
        <v>14</v>
      </c>
      <c r="H48" s="11">
        <v>4</v>
      </c>
      <c r="I48" s="11">
        <v>0</v>
      </c>
      <c r="J48" s="19">
        <v>0</v>
      </c>
      <c r="K48" s="11">
        <f>SUM(G48:J48)</f>
        <v>18</v>
      </c>
      <c r="L48" s="11" t="s">
        <v>107</v>
      </c>
      <c r="M48" s="11" t="s">
        <v>267</v>
      </c>
      <c r="N48" s="9"/>
      <c r="O48" s="9"/>
    </row>
    <row r="49" spans="1:15" ht="15">
      <c r="A49" s="5">
        <v>45</v>
      </c>
      <c r="B49" s="12" t="s">
        <v>612</v>
      </c>
      <c r="C49" s="11" t="s">
        <v>729</v>
      </c>
      <c r="D49" s="11" t="s">
        <v>496</v>
      </c>
      <c r="E49" s="11" t="s">
        <v>114</v>
      </c>
      <c r="F49" s="11" t="s">
        <v>721</v>
      </c>
      <c r="G49" s="11">
        <v>8</v>
      </c>
      <c r="H49" s="11">
        <v>6</v>
      </c>
      <c r="I49" s="11">
        <v>0</v>
      </c>
      <c r="J49" s="21">
        <v>0</v>
      </c>
      <c r="K49" s="11">
        <f>SUM(G49:J49)</f>
        <v>14</v>
      </c>
      <c r="L49" s="11" t="s">
        <v>107</v>
      </c>
      <c r="M49" s="11" t="s">
        <v>722</v>
      </c>
      <c r="N49" s="9"/>
      <c r="O49" s="9"/>
    </row>
  </sheetData>
  <sheetProtection/>
  <autoFilter ref="B4:O49">
    <sortState ref="B5:O49">
      <sortCondition descending="1" sortBy="value" ref="K5:K49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6.28125" style="0" customWidth="1"/>
    <col min="2" max="2" width="6.57421875" style="0" hidden="1" customWidth="1"/>
    <col min="3" max="3" width="12.57421875" style="0" bestFit="1" customWidth="1"/>
    <col min="4" max="4" width="10.57421875" style="0" bestFit="1" customWidth="1"/>
    <col min="5" max="5" width="15.57421875" style="0" bestFit="1" customWidth="1"/>
    <col min="6" max="6" width="30.8515625" style="0" customWidth="1"/>
    <col min="7" max="9" width="3.28125" style="0" hidden="1" customWidth="1"/>
    <col min="10" max="10" width="5.57421875" style="0" hidden="1" customWidth="1"/>
    <col min="11" max="11" width="10.00390625" style="0" bestFit="1" customWidth="1"/>
    <col min="12" max="12" width="10.7109375" style="0" bestFit="1" customWidth="1"/>
    <col min="13" max="13" width="34.421875" style="0" hidden="1" customWidth="1"/>
    <col min="14" max="14" width="17.140625" style="0" hidden="1" customWidth="1"/>
    <col min="15" max="15" width="15.7109375" style="0" hidden="1" customWidth="1"/>
    <col min="16" max="16" width="11.7109375" style="0" bestFit="1" customWidth="1"/>
    <col min="17" max="17" width="11.8515625" style="0" bestFit="1" customWidth="1"/>
  </cols>
  <sheetData>
    <row r="1" spans="1:15" ht="15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2" t="s">
        <v>2</v>
      </c>
      <c r="L2" s="5" t="s">
        <v>3</v>
      </c>
      <c r="M2" s="5" t="s">
        <v>12</v>
      </c>
      <c r="N2" s="8" t="s">
        <v>9</v>
      </c>
      <c r="O2" s="8" t="s">
        <v>10</v>
      </c>
    </row>
    <row r="3" spans="1:15" ht="15">
      <c r="A3" s="5"/>
      <c r="B3" s="5"/>
      <c r="C3" s="5"/>
      <c r="D3" s="5"/>
      <c r="E3" s="5"/>
      <c r="F3" s="7" t="s">
        <v>4</v>
      </c>
      <c r="G3" s="5">
        <v>35</v>
      </c>
      <c r="H3" s="5">
        <v>20</v>
      </c>
      <c r="I3" s="5">
        <v>20</v>
      </c>
      <c r="J3" s="1">
        <v>19.5</v>
      </c>
      <c r="K3" s="5">
        <f aca="true" t="shared" si="0" ref="K3:K29">SUM(G3:J3)</f>
        <v>94.5</v>
      </c>
      <c r="L3" s="5"/>
      <c r="M3" s="5"/>
      <c r="N3" s="9"/>
      <c r="O3" s="9"/>
    </row>
    <row r="4" spans="1:15" ht="15">
      <c r="A4" s="5"/>
      <c r="B4" s="13" t="s">
        <v>5</v>
      </c>
      <c r="C4" s="13" t="s">
        <v>6</v>
      </c>
      <c r="D4" s="13" t="s">
        <v>7</v>
      </c>
      <c r="E4" s="13" t="s">
        <v>11</v>
      </c>
      <c r="F4" s="13" t="s">
        <v>8</v>
      </c>
      <c r="G4" s="13"/>
      <c r="H4" s="13"/>
      <c r="I4" s="13"/>
      <c r="J4" s="14"/>
      <c r="K4" s="13">
        <f t="shared" si="0"/>
        <v>0</v>
      </c>
      <c r="L4" s="13"/>
      <c r="M4" s="13"/>
      <c r="N4" s="9"/>
      <c r="O4" s="9"/>
    </row>
    <row r="5" spans="1:15" ht="15">
      <c r="A5" s="5">
        <v>1</v>
      </c>
      <c r="B5" s="12" t="s">
        <v>695</v>
      </c>
      <c r="C5" s="11" t="s">
        <v>696</v>
      </c>
      <c r="D5" s="11" t="s">
        <v>227</v>
      </c>
      <c r="E5" s="11" t="s">
        <v>228</v>
      </c>
      <c r="F5" s="11" t="s">
        <v>991</v>
      </c>
      <c r="G5" s="11">
        <v>30</v>
      </c>
      <c r="H5" s="11">
        <v>19</v>
      </c>
      <c r="I5" s="11">
        <v>15</v>
      </c>
      <c r="J5" s="21">
        <v>18</v>
      </c>
      <c r="K5" s="11">
        <f t="shared" si="0"/>
        <v>82</v>
      </c>
      <c r="L5" s="11" t="s">
        <v>24</v>
      </c>
      <c r="M5" s="11" t="s">
        <v>656</v>
      </c>
      <c r="N5" s="15"/>
      <c r="O5" s="15"/>
    </row>
    <row r="6" spans="1:15" ht="15">
      <c r="A6" s="5">
        <v>2</v>
      </c>
      <c r="B6" s="12" t="s">
        <v>697</v>
      </c>
      <c r="C6" s="11" t="s">
        <v>698</v>
      </c>
      <c r="D6" s="11" t="s">
        <v>327</v>
      </c>
      <c r="E6" s="11" t="s">
        <v>354</v>
      </c>
      <c r="F6" s="11" t="s">
        <v>991</v>
      </c>
      <c r="G6" s="11">
        <v>29</v>
      </c>
      <c r="H6" s="11">
        <v>18</v>
      </c>
      <c r="I6" s="11">
        <v>16</v>
      </c>
      <c r="J6" s="21">
        <v>17</v>
      </c>
      <c r="K6" s="11">
        <f t="shared" si="0"/>
        <v>80</v>
      </c>
      <c r="L6" s="21" t="s">
        <v>483</v>
      </c>
      <c r="M6" s="11" t="s">
        <v>656</v>
      </c>
      <c r="N6" s="15"/>
      <c r="O6" s="15"/>
    </row>
    <row r="7" spans="1:15" ht="18.75" customHeight="1">
      <c r="A7" s="5">
        <v>3</v>
      </c>
      <c r="B7" s="16" t="s">
        <v>218</v>
      </c>
      <c r="C7" s="17" t="s">
        <v>716</v>
      </c>
      <c r="D7" s="17" t="s">
        <v>236</v>
      </c>
      <c r="E7" s="17" t="s">
        <v>182</v>
      </c>
      <c r="F7" s="43" t="s">
        <v>996</v>
      </c>
      <c r="G7" s="17">
        <v>23</v>
      </c>
      <c r="H7" s="17">
        <v>12</v>
      </c>
      <c r="I7" s="17">
        <v>12</v>
      </c>
      <c r="J7" s="37">
        <v>14</v>
      </c>
      <c r="K7" s="17">
        <f t="shared" si="0"/>
        <v>61</v>
      </c>
      <c r="L7" s="17" t="s">
        <v>24</v>
      </c>
      <c r="M7" s="17" t="s">
        <v>709</v>
      </c>
      <c r="N7" s="15"/>
      <c r="O7" s="15"/>
    </row>
    <row r="8" spans="1:15" ht="15">
      <c r="A8" s="5">
        <v>4</v>
      </c>
      <c r="B8" s="16" t="s">
        <v>906</v>
      </c>
      <c r="C8" s="26" t="s">
        <v>907</v>
      </c>
      <c r="D8" s="26" t="s">
        <v>239</v>
      </c>
      <c r="E8" s="26" t="s">
        <v>119</v>
      </c>
      <c r="F8" s="17" t="s">
        <v>787</v>
      </c>
      <c r="G8" s="17">
        <v>18</v>
      </c>
      <c r="H8" s="17">
        <v>16</v>
      </c>
      <c r="I8" s="17">
        <v>15</v>
      </c>
      <c r="J8" s="37">
        <v>12</v>
      </c>
      <c r="K8" s="17">
        <f t="shared" si="0"/>
        <v>61</v>
      </c>
      <c r="L8" s="37" t="s">
        <v>24</v>
      </c>
      <c r="M8" s="17" t="s">
        <v>788</v>
      </c>
      <c r="N8" s="15"/>
      <c r="O8" s="15"/>
    </row>
    <row r="9" spans="1:15" ht="15">
      <c r="A9" s="5">
        <v>5</v>
      </c>
      <c r="B9" s="12" t="s">
        <v>390</v>
      </c>
      <c r="C9" s="11" t="s">
        <v>391</v>
      </c>
      <c r="D9" s="11" t="s">
        <v>338</v>
      </c>
      <c r="E9" s="11" t="s">
        <v>23</v>
      </c>
      <c r="F9" s="11" t="s">
        <v>989</v>
      </c>
      <c r="G9" s="11">
        <v>18</v>
      </c>
      <c r="H9" s="11">
        <v>14</v>
      </c>
      <c r="I9" s="11">
        <v>11</v>
      </c>
      <c r="J9" s="19">
        <v>15</v>
      </c>
      <c r="K9" s="11">
        <f t="shared" si="0"/>
        <v>58</v>
      </c>
      <c r="L9" s="11" t="s">
        <v>24</v>
      </c>
      <c r="M9" s="11" t="s">
        <v>267</v>
      </c>
      <c r="N9" s="15"/>
      <c r="O9" s="15"/>
    </row>
    <row r="10" spans="1:15" ht="15">
      <c r="A10" s="5">
        <v>6</v>
      </c>
      <c r="B10" s="12" t="s">
        <v>214</v>
      </c>
      <c r="C10" s="11" t="s">
        <v>929</v>
      </c>
      <c r="D10" s="11" t="s">
        <v>233</v>
      </c>
      <c r="E10" s="11" t="s">
        <v>930</v>
      </c>
      <c r="F10" s="11" t="s">
        <v>994</v>
      </c>
      <c r="G10" s="11">
        <v>19</v>
      </c>
      <c r="H10" s="11">
        <v>10</v>
      </c>
      <c r="I10" s="11">
        <v>12</v>
      </c>
      <c r="J10" s="21">
        <v>15.3</v>
      </c>
      <c r="K10" s="11">
        <f t="shared" si="0"/>
        <v>56.3</v>
      </c>
      <c r="L10" s="21" t="s">
        <v>24</v>
      </c>
      <c r="M10" s="11" t="s">
        <v>927</v>
      </c>
      <c r="N10" s="15"/>
      <c r="O10" s="15"/>
    </row>
    <row r="11" spans="1:15" ht="15">
      <c r="A11" s="5">
        <v>7</v>
      </c>
      <c r="B11" s="12" t="s">
        <v>218</v>
      </c>
      <c r="C11" s="11" t="s">
        <v>386</v>
      </c>
      <c r="D11" s="11" t="s">
        <v>387</v>
      </c>
      <c r="E11" s="11" t="s">
        <v>158</v>
      </c>
      <c r="F11" s="11" t="s">
        <v>989</v>
      </c>
      <c r="G11" s="11">
        <v>20</v>
      </c>
      <c r="H11" s="11">
        <v>10</v>
      </c>
      <c r="I11" s="11">
        <v>13</v>
      </c>
      <c r="J11" s="19">
        <v>13</v>
      </c>
      <c r="K11" s="11">
        <f t="shared" si="0"/>
        <v>56</v>
      </c>
      <c r="L11" s="21" t="s">
        <v>483</v>
      </c>
      <c r="M11" s="11" t="s">
        <v>267</v>
      </c>
      <c r="N11" s="15"/>
      <c r="O11" s="15"/>
    </row>
    <row r="12" spans="1:15" ht="15">
      <c r="A12" s="5">
        <v>8</v>
      </c>
      <c r="B12" s="12" t="s">
        <v>218</v>
      </c>
      <c r="C12" s="11" t="s">
        <v>931</v>
      </c>
      <c r="D12" s="11" t="s">
        <v>236</v>
      </c>
      <c r="E12" s="11" t="s">
        <v>930</v>
      </c>
      <c r="F12" s="11" t="s">
        <v>994</v>
      </c>
      <c r="G12" s="11">
        <v>18</v>
      </c>
      <c r="H12" s="11">
        <v>11</v>
      </c>
      <c r="I12" s="11">
        <v>11</v>
      </c>
      <c r="J12" s="21">
        <v>11.7</v>
      </c>
      <c r="K12" s="11">
        <f t="shared" si="0"/>
        <v>51.7</v>
      </c>
      <c r="L12" s="21" t="s">
        <v>483</v>
      </c>
      <c r="M12" s="11" t="s">
        <v>927</v>
      </c>
      <c r="N12" s="15"/>
      <c r="O12" s="15"/>
    </row>
    <row r="13" spans="1:15" ht="15">
      <c r="A13" s="5">
        <v>9</v>
      </c>
      <c r="B13" s="12" t="s">
        <v>214</v>
      </c>
      <c r="C13" s="36" t="s">
        <v>215</v>
      </c>
      <c r="D13" s="36" t="s">
        <v>216</v>
      </c>
      <c r="E13" s="11" t="s">
        <v>217</v>
      </c>
      <c r="F13" s="11" t="s">
        <v>987</v>
      </c>
      <c r="G13" s="11">
        <v>14</v>
      </c>
      <c r="H13" s="11">
        <v>10</v>
      </c>
      <c r="I13" s="11">
        <v>13</v>
      </c>
      <c r="J13" s="21">
        <v>12</v>
      </c>
      <c r="K13" s="11">
        <f t="shared" si="0"/>
        <v>49</v>
      </c>
      <c r="L13" s="21" t="s">
        <v>483</v>
      </c>
      <c r="M13" s="11" t="s">
        <v>25</v>
      </c>
      <c r="N13" s="15"/>
      <c r="O13" s="15"/>
    </row>
    <row r="14" spans="1:15" ht="15" customHeight="1">
      <c r="A14" s="5">
        <v>10</v>
      </c>
      <c r="B14" s="12" t="s">
        <v>214</v>
      </c>
      <c r="C14" s="11" t="s">
        <v>717</v>
      </c>
      <c r="D14" s="11" t="s">
        <v>496</v>
      </c>
      <c r="E14" s="11" t="s">
        <v>158</v>
      </c>
      <c r="F14" s="22" t="s">
        <v>996</v>
      </c>
      <c r="G14" s="11">
        <v>16</v>
      </c>
      <c r="H14" s="11">
        <v>8</v>
      </c>
      <c r="I14" s="11">
        <v>11</v>
      </c>
      <c r="J14" s="21">
        <v>14</v>
      </c>
      <c r="K14" s="11">
        <f t="shared" si="0"/>
        <v>49</v>
      </c>
      <c r="L14" s="21" t="s">
        <v>483</v>
      </c>
      <c r="M14" s="11" t="s">
        <v>709</v>
      </c>
      <c r="N14" s="15"/>
      <c r="O14" s="15"/>
    </row>
    <row r="15" spans="1:15" ht="15" customHeight="1">
      <c r="A15" s="5">
        <v>11</v>
      </c>
      <c r="B15" s="12" t="s">
        <v>390</v>
      </c>
      <c r="C15" s="11" t="s">
        <v>718</v>
      </c>
      <c r="D15" s="11" t="s">
        <v>719</v>
      </c>
      <c r="E15" s="11" t="s">
        <v>158</v>
      </c>
      <c r="F15" s="22" t="s">
        <v>996</v>
      </c>
      <c r="G15" s="11">
        <v>19</v>
      </c>
      <c r="H15" s="11">
        <v>8</v>
      </c>
      <c r="I15" s="11">
        <v>9</v>
      </c>
      <c r="J15" s="21">
        <v>12</v>
      </c>
      <c r="K15" s="11">
        <f t="shared" si="0"/>
        <v>48</v>
      </c>
      <c r="L15" s="11" t="s">
        <v>107</v>
      </c>
      <c r="M15" s="11" t="s">
        <v>709</v>
      </c>
      <c r="N15" s="15"/>
      <c r="O15" s="15"/>
    </row>
    <row r="16" spans="1:15" ht="15">
      <c r="A16" s="5">
        <v>12</v>
      </c>
      <c r="B16" s="12" t="s">
        <v>214</v>
      </c>
      <c r="C16" s="11" t="s">
        <v>262</v>
      </c>
      <c r="D16" s="11" t="s">
        <v>263</v>
      </c>
      <c r="E16" s="11" t="s">
        <v>158</v>
      </c>
      <c r="F16" s="11" t="s">
        <v>988</v>
      </c>
      <c r="G16" s="11">
        <v>15</v>
      </c>
      <c r="H16" s="11">
        <v>10</v>
      </c>
      <c r="I16" s="11">
        <v>12</v>
      </c>
      <c r="J16" s="30">
        <v>10.4</v>
      </c>
      <c r="K16" s="11">
        <f t="shared" si="0"/>
        <v>47.4</v>
      </c>
      <c r="L16" s="21" t="s">
        <v>483</v>
      </c>
      <c r="M16" s="11" t="s">
        <v>225</v>
      </c>
      <c r="N16" s="15"/>
      <c r="O16" s="15"/>
    </row>
    <row r="17" spans="1:15" ht="15">
      <c r="A17" s="5">
        <v>13</v>
      </c>
      <c r="B17" s="12" t="s">
        <v>218</v>
      </c>
      <c r="C17" s="36" t="s">
        <v>219</v>
      </c>
      <c r="D17" s="36" t="s">
        <v>220</v>
      </c>
      <c r="E17" s="11" t="s">
        <v>221</v>
      </c>
      <c r="F17" s="11" t="s">
        <v>987</v>
      </c>
      <c r="G17" s="11">
        <v>23</v>
      </c>
      <c r="H17" s="11">
        <v>8</v>
      </c>
      <c r="I17" s="11">
        <v>8</v>
      </c>
      <c r="J17" s="21">
        <v>8.2</v>
      </c>
      <c r="K17" s="11">
        <f t="shared" si="0"/>
        <v>47.2</v>
      </c>
      <c r="L17" s="21" t="s">
        <v>483</v>
      </c>
      <c r="M17" s="11" t="s">
        <v>25</v>
      </c>
      <c r="N17" s="15"/>
      <c r="O17" s="15"/>
    </row>
    <row r="18" spans="1:15" ht="15">
      <c r="A18" s="5">
        <v>14</v>
      </c>
      <c r="B18" s="12" t="s">
        <v>218</v>
      </c>
      <c r="C18" s="15" t="s">
        <v>264</v>
      </c>
      <c r="D18" s="15" t="s">
        <v>239</v>
      </c>
      <c r="E18" s="15" t="s">
        <v>29</v>
      </c>
      <c r="F18" s="11" t="s">
        <v>988</v>
      </c>
      <c r="G18" s="11">
        <v>11</v>
      </c>
      <c r="H18" s="11">
        <v>12</v>
      </c>
      <c r="I18" s="11">
        <v>12</v>
      </c>
      <c r="J18" s="30">
        <v>11.2</v>
      </c>
      <c r="K18" s="11">
        <f t="shared" si="0"/>
        <v>46.2</v>
      </c>
      <c r="L18" s="21" t="s">
        <v>483</v>
      </c>
      <c r="M18" s="11" t="s">
        <v>225</v>
      </c>
      <c r="N18" s="15"/>
      <c r="O18" s="15"/>
    </row>
    <row r="19" spans="1:15" ht="15">
      <c r="A19" s="5">
        <v>15</v>
      </c>
      <c r="B19" s="12" t="s">
        <v>477</v>
      </c>
      <c r="C19" s="11" t="s">
        <v>908</v>
      </c>
      <c r="D19" s="11" t="s">
        <v>263</v>
      </c>
      <c r="E19" s="11" t="s">
        <v>158</v>
      </c>
      <c r="F19" s="11" t="s">
        <v>787</v>
      </c>
      <c r="G19" s="11">
        <v>15</v>
      </c>
      <c r="H19" s="11">
        <v>8</v>
      </c>
      <c r="I19" s="11">
        <v>6</v>
      </c>
      <c r="J19" s="21">
        <v>16</v>
      </c>
      <c r="K19" s="11">
        <f t="shared" si="0"/>
        <v>45</v>
      </c>
      <c r="L19" s="21" t="s">
        <v>483</v>
      </c>
      <c r="M19" s="11" t="s">
        <v>788</v>
      </c>
      <c r="N19" s="15"/>
      <c r="O19" s="15"/>
    </row>
    <row r="20" spans="1:15" ht="15">
      <c r="A20" s="5">
        <v>16</v>
      </c>
      <c r="B20" s="12" t="s">
        <v>214</v>
      </c>
      <c r="C20" s="11" t="s">
        <v>388</v>
      </c>
      <c r="D20" s="11" t="s">
        <v>389</v>
      </c>
      <c r="E20" s="11" t="s">
        <v>244</v>
      </c>
      <c r="F20" s="11" t="s">
        <v>989</v>
      </c>
      <c r="G20" s="11">
        <v>18</v>
      </c>
      <c r="H20" s="11">
        <v>6</v>
      </c>
      <c r="I20" s="11">
        <v>7</v>
      </c>
      <c r="J20" s="19">
        <v>11.5</v>
      </c>
      <c r="K20" s="11">
        <f t="shared" si="0"/>
        <v>42.5</v>
      </c>
      <c r="L20" s="19" t="s">
        <v>107</v>
      </c>
      <c r="M20" s="11" t="s">
        <v>267</v>
      </c>
      <c r="N20" s="15"/>
      <c r="O20" s="15"/>
    </row>
    <row r="21" spans="1:15" ht="15">
      <c r="A21" s="5">
        <v>17</v>
      </c>
      <c r="B21" s="12" t="s">
        <v>390</v>
      </c>
      <c r="C21" s="11" t="s">
        <v>932</v>
      </c>
      <c r="D21" s="11" t="s">
        <v>933</v>
      </c>
      <c r="E21" s="11" t="s">
        <v>934</v>
      </c>
      <c r="F21" s="11" t="s">
        <v>994</v>
      </c>
      <c r="G21" s="11">
        <v>16</v>
      </c>
      <c r="H21" s="11">
        <v>8</v>
      </c>
      <c r="I21" s="11">
        <v>9</v>
      </c>
      <c r="J21" s="21">
        <v>8.7</v>
      </c>
      <c r="K21" s="11">
        <f t="shared" si="0"/>
        <v>41.7</v>
      </c>
      <c r="L21" s="11" t="s">
        <v>107</v>
      </c>
      <c r="M21" s="11" t="s">
        <v>927</v>
      </c>
      <c r="N21" s="15"/>
      <c r="O21" s="15"/>
    </row>
    <row r="22" spans="1:15" ht="15">
      <c r="A22" s="5">
        <v>18</v>
      </c>
      <c r="B22" s="12" t="s">
        <v>909</v>
      </c>
      <c r="C22" s="11" t="s">
        <v>910</v>
      </c>
      <c r="D22" s="11" t="s">
        <v>301</v>
      </c>
      <c r="E22" s="11" t="s">
        <v>266</v>
      </c>
      <c r="F22" s="11" t="s">
        <v>787</v>
      </c>
      <c r="G22" s="11">
        <v>16</v>
      </c>
      <c r="H22" s="11">
        <v>4</v>
      </c>
      <c r="I22" s="11">
        <v>8</v>
      </c>
      <c r="J22" s="21">
        <v>11</v>
      </c>
      <c r="K22" s="11">
        <f t="shared" si="0"/>
        <v>39</v>
      </c>
      <c r="L22" s="11" t="s">
        <v>107</v>
      </c>
      <c r="M22" s="11" t="s">
        <v>788</v>
      </c>
      <c r="N22" s="15"/>
      <c r="O22" s="15"/>
    </row>
    <row r="23" spans="1:15" ht="15">
      <c r="A23" s="5">
        <v>19</v>
      </c>
      <c r="B23" s="12" t="s">
        <v>214</v>
      </c>
      <c r="C23" s="11" t="s">
        <v>938</v>
      </c>
      <c r="D23" s="11" t="s">
        <v>239</v>
      </c>
      <c r="E23" s="11" t="s">
        <v>158</v>
      </c>
      <c r="F23" s="11" t="s">
        <v>936</v>
      </c>
      <c r="G23" s="11">
        <v>12</v>
      </c>
      <c r="H23" s="11">
        <v>6</v>
      </c>
      <c r="I23" s="11">
        <v>12</v>
      </c>
      <c r="J23" s="21">
        <v>5.5</v>
      </c>
      <c r="K23" s="11">
        <f t="shared" si="0"/>
        <v>35.5</v>
      </c>
      <c r="L23" s="21" t="s">
        <v>483</v>
      </c>
      <c r="M23" s="11" t="s">
        <v>937</v>
      </c>
      <c r="N23" s="15"/>
      <c r="O23" s="15"/>
    </row>
    <row r="24" spans="1:15" ht="15">
      <c r="A24" s="5">
        <v>20</v>
      </c>
      <c r="B24" s="12" t="s">
        <v>911</v>
      </c>
      <c r="C24" s="11" t="s">
        <v>912</v>
      </c>
      <c r="D24" s="11" t="s">
        <v>399</v>
      </c>
      <c r="E24" s="11" t="s">
        <v>119</v>
      </c>
      <c r="F24" s="11" t="s">
        <v>787</v>
      </c>
      <c r="G24" s="11">
        <v>13</v>
      </c>
      <c r="H24" s="11">
        <v>6</v>
      </c>
      <c r="I24" s="11">
        <v>10</v>
      </c>
      <c r="J24" s="21">
        <v>4</v>
      </c>
      <c r="K24" s="11">
        <f t="shared" si="0"/>
        <v>33</v>
      </c>
      <c r="L24" s="11" t="s">
        <v>107</v>
      </c>
      <c r="M24" s="11" t="s">
        <v>788</v>
      </c>
      <c r="N24" s="15"/>
      <c r="O24" s="15"/>
    </row>
    <row r="25" spans="1:15" ht="15">
      <c r="A25" s="5">
        <v>21</v>
      </c>
      <c r="B25" s="12" t="s">
        <v>218</v>
      </c>
      <c r="C25" s="11" t="s">
        <v>515</v>
      </c>
      <c r="D25" s="11" t="s">
        <v>516</v>
      </c>
      <c r="E25" s="11" t="s">
        <v>102</v>
      </c>
      <c r="F25" s="11" t="s">
        <v>482</v>
      </c>
      <c r="G25" s="11">
        <v>15</v>
      </c>
      <c r="H25" s="11">
        <v>8</v>
      </c>
      <c r="I25" s="11">
        <v>0</v>
      </c>
      <c r="J25" s="21">
        <v>9.5</v>
      </c>
      <c r="K25" s="11">
        <f t="shared" si="0"/>
        <v>32.5</v>
      </c>
      <c r="L25" s="11" t="s">
        <v>107</v>
      </c>
      <c r="M25" s="11" t="s">
        <v>484</v>
      </c>
      <c r="N25" s="15"/>
      <c r="O25" s="15"/>
    </row>
    <row r="26" spans="1:15" ht="15">
      <c r="A26" s="5">
        <v>22</v>
      </c>
      <c r="B26" s="12" t="s">
        <v>730</v>
      </c>
      <c r="C26" s="11" t="s">
        <v>731</v>
      </c>
      <c r="D26" s="11" t="s">
        <v>732</v>
      </c>
      <c r="E26" s="11" t="s">
        <v>260</v>
      </c>
      <c r="F26" s="11" t="s">
        <v>721</v>
      </c>
      <c r="G26" s="11">
        <v>12</v>
      </c>
      <c r="H26" s="11">
        <v>10</v>
      </c>
      <c r="I26" s="11">
        <v>7</v>
      </c>
      <c r="J26" s="21">
        <v>0</v>
      </c>
      <c r="K26" s="11">
        <f t="shared" si="0"/>
        <v>29</v>
      </c>
      <c r="L26" s="11" t="s">
        <v>107</v>
      </c>
      <c r="M26" s="11" t="s">
        <v>722</v>
      </c>
      <c r="N26" s="15"/>
      <c r="O26" s="15"/>
    </row>
    <row r="27" spans="1:15" ht="15">
      <c r="A27" s="5">
        <v>23</v>
      </c>
      <c r="B27" s="12" t="s">
        <v>218</v>
      </c>
      <c r="C27" s="11" t="s">
        <v>785</v>
      </c>
      <c r="D27" s="11" t="s">
        <v>358</v>
      </c>
      <c r="E27" s="11" t="s">
        <v>248</v>
      </c>
      <c r="F27" s="11" t="s">
        <v>734</v>
      </c>
      <c r="G27" s="11">
        <v>5</v>
      </c>
      <c r="H27" s="11">
        <v>3</v>
      </c>
      <c r="I27" s="11">
        <v>13</v>
      </c>
      <c r="J27" s="21">
        <v>6.5</v>
      </c>
      <c r="K27" s="11">
        <f t="shared" si="0"/>
        <v>27.5</v>
      </c>
      <c r="L27" s="11" t="s">
        <v>107</v>
      </c>
      <c r="M27" s="11" t="s">
        <v>735</v>
      </c>
      <c r="N27" s="15"/>
      <c r="O27" s="15"/>
    </row>
    <row r="28" spans="1:15" ht="15">
      <c r="A28" s="5">
        <v>24</v>
      </c>
      <c r="B28" s="12" t="s">
        <v>218</v>
      </c>
      <c r="C28" s="11" t="s">
        <v>951</v>
      </c>
      <c r="D28" s="11" t="s">
        <v>389</v>
      </c>
      <c r="E28" s="11" t="s">
        <v>346</v>
      </c>
      <c r="F28" s="11" t="s">
        <v>936</v>
      </c>
      <c r="G28" s="11">
        <v>7</v>
      </c>
      <c r="H28" s="11">
        <v>6</v>
      </c>
      <c r="I28" s="11">
        <v>10</v>
      </c>
      <c r="J28" s="21">
        <v>0</v>
      </c>
      <c r="K28" s="11">
        <f t="shared" si="0"/>
        <v>23</v>
      </c>
      <c r="L28" s="21" t="s">
        <v>107</v>
      </c>
      <c r="M28" s="11" t="s">
        <v>937</v>
      </c>
      <c r="N28" s="15"/>
      <c r="O28" s="15"/>
    </row>
    <row r="29" spans="1:15" ht="15">
      <c r="A29" s="5">
        <v>25</v>
      </c>
      <c r="B29" s="12" t="s">
        <v>477</v>
      </c>
      <c r="C29" s="11" t="s">
        <v>478</v>
      </c>
      <c r="D29" s="11" t="s">
        <v>479</v>
      </c>
      <c r="E29" s="11" t="s">
        <v>308</v>
      </c>
      <c r="F29" s="11" t="s">
        <v>395</v>
      </c>
      <c r="G29" s="11">
        <v>16</v>
      </c>
      <c r="H29" s="11">
        <v>0</v>
      </c>
      <c r="I29" s="11">
        <v>0</v>
      </c>
      <c r="J29" s="21">
        <v>0.5</v>
      </c>
      <c r="K29" s="11">
        <f t="shared" si="0"/>
        <v>16.5</v>
      </c>
      <c r="L29" s="11" t="s">
        <v>107</v>
      </c>
      <c r="M29" s="11" t="s">
        <v>396</v>
      </c>
      <c r="N29" s="15"/>
      <c r="O29" s="15"/>
    </row>
  </sheetData>
  <sheetProtection/>
  <autoFilter ref="B4:O29">
    <sortState ref="B5:O29">
      <sortCondition descending="1" sortBy="value" ref="K5:K29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2020-10-07T03:43:53Z</cp:lastPrinted>
  <dcterms:created xsi:type="dcterms:W3CDTF">2017-09-14T21:50:39Z</dcterms:created>
  <dcterms:modified xsi:type="dcterms:W3CDTF">2020-10-07T03:43:57Z</dcterms:modified>
  <cp:category/>
  <cp:version/>
  <cp:contentType/>
  <cp:contentStatus/>
</cp:coreProperties>
</file>