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625" windowHeight="813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класс'!$B$4:$O$29</definedName>
    <definedName name="_xlnm._FilterDatabase" localSheetId="6" hidden="1">'11 класс'!$B$4:$O$24</definedName>
    <definedName name="_xlnm._FilterDatabase" localSheetId="0" hidden="1">'5 класс'!$B$4:$R$31</definedName>
    <definedName name="_xlnm._FilterDatabase" localSheetId="1" hidden="1">'6 класс'!$B$4:$R$16</definedName>
    <definedName name="_xlnm._FilterDatabase" localSheetId="2" hidden="1">'7 класс'!$B$4:$O$20</definedName>
    <definedName name="_xlnm._FilterDatabase" localSheetId="3" hidden="1">'8 класс'!$B$4:$O$19</definedName>
    <definedName name="_xlnm._FilterDatabase" localSheetId="4" hidden="1">'9 класс'!$B$4:$O$17</definedName>
  </definedNames>
  <calcPr fullCalcOnLoad="1"/>
</workbook>
</file>

<file path=xl/sharedStrings.xml><?xml version="1.0" encoding="utf-8"?>
<sst xmlns="http://schemas.openxmlformats.org/spreadsheetml/2006/main" count="986" uniqueCount="406">
  <si>
    <t>№</t>
  </si>
  <si>
    <t>номер задания</t>
  </si>
  <si>
    <t>Итого бб</t>
  </si>
  <si>
    <t>результат</t>
  </si>
  <si>
    <t>макс. кол-во баллов</t>
  </si>
  <si>
    <t>шифр</t>
  </si>
  <si>
    <t>Фамилия</t>
  </si>
  <si>
    <t>Имя</t>
  </si>
  <si>
    <t>ОУ</t>
  </si>
  <si>
    <t>Репетитор</t>
  </si>
  <si>
    <t>Наставник</t>
  </si>
  <si>
    <t>Отчество</t>
  </si>
  <si>
    <t>ФИО Учителя</t>
  </si>
  <si>
    <t>Итоги школьного этапа всероссийской олимпиады школьников по астрономии 5 класс 2020-2021 учебный год</t>
  </si>
  <si>
    <t>Итоги школьного этапа всероссийской олимпиады школьников по астрономии 6 класс 2020-2021 учебный год</t>
  </si>
  <si>
    <t>Итоги школьного этапа всероссийской олимпиады школьников по астрономии 7 класс 2020-2021 учебный год</t>
  </si>
  <si>
    <t>Итоги школьного этапа всероссийской олимпиады школьников по астрономии 8 класс 2020-2021 учебный год</t>
  </si>
  <si>
    <t>Итоги школьного этапа всероссийской олимпиады школьников по астрономии 9 класс 2020-2021 учебный год</t>
  </si>
  <si>
    <t>Итоги школьного этапа всероссийской олимпиады школьников по астрономии 10 класс 2020-2021 учебный год</t>
  </si>
  <si>
    <t>Итоги школьного этапа всероссийской олимпиады школьников по астрономии 11 класс 2020-2021 учебный год</t>
  </si>
  <si>
    <t>6-1</t>
  </si>
  <si>
    <t>Перепеченов</t>
  </si>
  <si>
    <t>Сергей</t>
  </si>
  <si>
    <t>Николаевич</t>
  </si>
  <si>
    <t>МБОУ "ЕСШ №1 им. М.В. Ломоносова"</t>
  </si>
  <si>
    <t>Горошкова Марина Евгеньевна</t>
  </si>
  <si>
    <t>7-1</t>
  </si>
  <si>
    <t>Нагановский</t>
  </si>
  <si>
    <t>Андрей</t>
  </si>
  <si>
    <t>участник</t>
  </si>
  <si>
    <t>8-1</t>
  </si>
  <si>
    <t>Коренов</t>
  </si>
  <si>
    <t>Илья</t>
  </si>
  <si>
    <t>Алексеевич</t>
  </si>
  <si>
    <t>8-2</t>
  </si>
  <si>
    <t>Петухов</t>
  </si>
  <si>
    <t>Вадим</t>
  </si>
  <si>
    <t>Максимович</t>
  </si>
  <si>
    <t>8-3</t>
  </si>
  <si>
    <t>Рамазанов</t>
  </si>
  <si>
    <t>Магомед</t>
  </si>
  <si>
    <t>Мухамедкурбанович</t>
  </si>
  <si>
    <t>8-4</t>
  </si>
  <si>
    <t>Маляр</t>
  </si>
  <si>
    <t>Тимофей</t>
  </si>
  <si>
    <t>8-5</t>
  </si>
  <si>
    <t>Каневских</t>
  </si>
  <si>
    <t>Павел</t>
  </si>
  <si>
    <t>Александрович</t>
  </si>
  <si>
    <t>9-1</t>
  </si>
  <si>
    <t>Моцный</t>
  </si>
  <si>
    <t>Тимур</t>
  </si>
  <si>
    <t>Денисович</t>
  </si>
  <si>
    <t>10-5</t>
  </si>
  <si>
    <t>Переплётчиков</t>
  </si>
  <si>
    <t>Никита</t>
  </si>
  <si>
    <t>победитель</t>
  </si>
  <si>
    <t>Филатова Людмила Сергеевна</t>
  </si>
  <si>
    <t>10-1</t>
  </si>
  <si>
    <t>Бабанов</t>
  </si>
  <si>
    <t>Евгеньевич</t>
  </si>
  <si>
    <t>призёр</t>
  </si>
  <si>
    <t>10-4</t>
  </si>
  <si>
    <t>Скорых</t>
  </si>
  <si>
    <t>Николай</t>
  </si>
  <si>
    <t>10-6</t>
  </si>
  <si>
    <t>Заборских</t>
  </si>
  <si>
    <t>Милена</t>
  </si>
  <si>
    <t>Даниловна</t>
  </si>
  <si>
    <t>10-7</t>
  </si>
  <si>
    <t>Дудин</t>
  </si>
  <si>
    <t>Александр</t>
  </si>
  <si>
    <t>Павлович</t>
  </si>
  <si>
    <t>10-8</t>
  </si>
  <si>
    <t>Василенко</t>
  </si>
  <si>
    <t>Данил</t>
  </si>
  <si>
    <t>Игоревич</t>
  </si>
  <si>
    <t>10-9</t>
  </si>
  <si>
    <t>Лобова</t>
  </si>
  <si>
    <t>Анастасия</t>
  </si>
  <si>
    <t>Константиновна</t>
  </si>
  <si>
    <t>10-10</t>
  </si>
  <si>
    <t>Турушева</t>
  </si>
  <si>
    <t>Александра</t>
  </si>
  <si>
    <t>Артёмовна</t>
  </si>
  <si>
    <t>10-2</t>
  </si>
  <si>
    <t>Калачёв</t>
  </si>
  <si>
    <t>Олег</t>
  </si>
  <si>
    <t>Олегович</t>
  </si>
  <si>
    <t>10-3</t>
  </si>
  <si>
    <t>Кайда</t>
  </si>
  <si>
    <t>Алексей</t>
  </si>
  <si>
    <t>Валентинович</t>
  </si>
  <si>
    <t>а-7-1</t>
  </si>
  <si>
    <t>Леонов</t>
  </si>
  <si>
    <t>Артем</t>
  </si>
  <si>
    <t>Вячеславович</t>
  </si>
  <si>
    <t>МБОУ "Корякская СШ"</t>
  </si>
  <si>
    <t>Соцкая Татьяна Леонидовна</t>
  </si>
  <si>
    <t>а-7-2</t>
  </si>
  <si>
    <t>Гайбашев</t>
  </si>
  <si>
    <t>Ренат</t>
  </si>
  <si>
    <t>Русланович</t>
  </si>
  <si>
    <t>а-7-3</t>
  </si>
  <si>
    <t>Гризун</t>
  </si>
  <si>
    <t>Кристина</t>
  </si>
  <si>
    <t>Анатольевна</t>
  </si>
  <si>
    <t>а-9-1</t>
  </si>
  <si>
    <t>Бережок</t>
  </si>
  <si>
    <t>Романович</t>
  </si>
  <si>
    <t>а-10-1</t>
  </si>
  <si>
    <t>Ляпин</t>
  </si>
  <si>
    <t>Викторович</t>
  </si>
  <si>
    <t>а-10-2</t>
  </si>
  <si>
    <t>Новикова</t>
  </si>
  <si>
    <t>Альбина</t>
  </si>
  <si>
    <t>Сергеевна</t>
  </si>
  <si>
    <t>а-10-3</t>
  </si>
  <si>
    <t>Лилявина</t>
  </si>
  <si>
    <t>Виктория</t>
  </si>
  <si>
    <t>Алексеевна</t>
  </si>
  <si>
    <t>а-10-4</t>
  </si>
  <si>
    <t>Шалаева</t>
  </si>
  <si>
    <t>Елизавета</t>
  </si>
  <si>
    <t>а-10-5</t>
  </si>
  <si>
    <t>Ондар</t>
  </si>
  <si>
    <t>Долиа</t>
  </si>
  <si>
    <t>Оюн-Ословна</t>
  </si>
  <si>
    <t>а-10-6</t>
  </si>
  <si>
    <t>Иванова</t>
  </si>
  <si>
    <t>София</t>
  </si>
  <si>
    <t>а-11-1</t>
  </si>
  <si>
    <t>Скворцов</t>
  </si>
  <si>
    <t>Витальевич</t>
  </si>
  <si>
    <t>а-11-2</t>
  </si>
  <si>
    <t>Родин</t>
  </si>
  <si>
    <t>Дмитрий</t>
  </si>
  <si>
    <t>Владимирович</t>
  </si>
  <si>
    <t>а-11-3</t>
  </si>
  <si>
    <t>Лысачук</t>
  </si>
  <si>
    <t>А-7-1</t>
  </si>
  <si>
    <t>Бордюжа</t>
  </si>
  <si>
    <t>Дмитриевич</t>
  </si>
  <si>
    <t>Никитина Евгения Владимировна</t>
  </si>
  <si>
    <t>А-7-2</t>
  </si>
  <si>
    <t>Ильин</t>
  </si>
  <si>
    <t>5-01</t>
  </si>
  <si>
    <t>Хигер</t>
  </si>
  <si>
    <t xml:space="preserve">София </t>
  </si>
  <si>
    <t>Александровна</t>
  </si>
  <si>
    <t>Травникова Марина Викторовна</t>
  </si>
  <si>
    <t>5-02</t>
  </si>
  <si>
    <t xml:space="preserve">Солтанов </t>
  </si>
  <si>
    <t>Иван</t>
  </si>
  <si>
    <t>6-04</t>
  </si>
  <si>
    <t>Вишняков</t>
  </si>
  <si>
    <t>Ярослав</t>
  </si>
  <si>
    <t>Сергеевич</t>
  </si>
  <si>
    <t>6-05</t>
  </si>
  <si>
    <t>Бабак</t>
  </si>
  <si>
    <t>Кирилл</t>
  </si>
  <si>
    <t>6-03</t>
  </si>
  <si>
    <t>Грошев</t>
  </si>
  <si>
    <t>Аркадьевич</t>
  </si>
  <si>
    <t>6-02</t>
  </si>
  <si>
    <t>Каргин</t>
  </si>
  <si>
    <t>6-01</t>
  </si>
  <si>
    <t>Ивлев</t>
  </si>
  <si>
    <t xml:space="preserve">Дмитрий </t>
  </si>
  <si>
    <t>Андреевич</t>
  </si>
  <si>
    <t>7-02</t>
  </si>
  <si>
    <t>Лубенская</t>
  </si>
  <si>
    <t>7-01</t>
  </si>
  <si>
    <t>Дращев</t>
  </si>
  <si>
    <t>7-03</t>
  </si>
  <si>
    <t>Столярова</t>
  </si>
  <si>
    <t>Алина</t>
  </si>
  <si>
    <t>Игоревна</t>
  </si>
  <si>
    <t>7-04</t>
  </si>
  <si>
    <t>Порханюк</t>
  </si>
  <si>
    <t>10-03</t>
  </si>
  <si>
    <t>Шумейко</t>
  </si>
  <si>
    <t>10-01</t>
  </si>
  <si>
    <t xml:space="preserve">Бергер </t>
  </si>
  <si>
    <t>Вероника</t>
  </si>
  <si>
    <t>Дмитриевна</t>
  </si>
  <si>
    <t>10-02</t>
  </si>
  <si>
    <t>Ева</t>
  </si>
  <si>
    <t>А-9-2</t>
  </si>
  <si>
    <t>Грищенко</t>
  </si>
  <si>
    <t>МБОУ ЕСШ №7 им.О.Н.Мамченкова</t>
  </si>
  <si>
    <t>Высоцкая Наталья Анатольевна</t>
  </si>
  <si>
    <t>А-9-1</t>
  </si>
  <si>
    <t>Банщикова</t>
  </si>
  <si>
    <t>Полина</t>
  </si>
  <si>
    <t>Результат</t>
  </si>
  <si>
    <t>Москаленко</t>
  </si>
  <si>
    <t>Олеся</t>
  </si>
  <si>
    <t>МБОУ "Нагорненская СШ"</t>
  </si>
  <si>
    <t>Грибачевам Юлия Геннадьевна</t>
  </si>
  <si>
    <t>9-2</t>
  </si>
  <si>
    <t>Мишакин</t>
  </si>
  <si>
    <t>Руслан</t>
  </si>
  <si>
    <t>9-3</t>
  </si>
  <si>
    <t xml:space="preserve">Сухова </t>
  </si>
  <si>
    <t>Каролина</t>
  </si>
  <si>
    <t>Павловна</t>
  </si>
  <si>
    <t>Цыхманова</t>
  </si>
  <si>
    <t>Эллина</t>
  </si>
  <si>
    <t>Юрьевна</t>
  </si>
  <si>
    <t>Корытин Д.С.</t>
  </si>
  <si>
    <t>Шихов</t>
  </si>
  <si>
    <t>Виктор</t>
  </si>
  <si>
    <t>Забавин</t>
  </si>
  <si>
    <t>5-4-1</t>
  </si>
  <si>
    <t>Слепов</t>
  </si>
  <si>
    <t>Константин</t>
  </si>
  <si>
    <t>МБОУ "Николаевская СШ"</t>
  </si>
  <si>
    <t>Нечкина Галина Михайловна</t>
  </si>
  <si>
    <t>5-6-1</t>
  </si>
  <si>
    <t>Королёва</t>
  </si>
  <si>
    <t>Анна</t>
  </si>
  <si>
    <t>Валентиновна</t>
  </si>
  <si>
    <t>5-1-1</t>
  </si>
  <si>
    <t>Курнопялова</t>
  </si>
  <si>
    <t>Юлиана</t>
  </si>
  <si>
    <t>Петровна</t>
  </si>
  <si>
    <t>5-2-1</t>
  </si>
  <si>
    <t xml:space="preserve">Гараева </t>
  </si>
  <si>
    <t>5-3-1</t>
  </si>
  <si>
    <t>Чикунов</t>
  </si>
  <si>
    <t>Глеб</t>
  </si>
  <si>
    <t>Михайлович</t>
  </si>
  <si>
    <t>5-5-1</t>
  </si>
  <si>
    <t>Катышев</t>
  </si>
  <si>
    <t>Даниил</t>
  </si>
  <si>
    <t>7-2-2</t>
  </si>
  <si>
    <t>Хасбиуллина</t>
  </si>
  <si>
    <t>Дарья</t>
  </si>
  <si>
    <t>Романовна</t>
  </si>
  <si>
    <t>7-3-2</t>
  </si>
  <si>
    <t>Антипова</t>
  </si>
  <si>
    <t>Евгеньевна</t>
  </si>
  <si>
    <t>7-1-2</t>
  </si>
  <si>
    <t>Блохина</t>
  </si>
  <si>
    <t>Ульяна</t>
  </si>
  <si>
    <t>Владимировна</t>
  </si>
  <si>
    <t>10-1-2</t>
  </si>
  <si>
    <t>Ржавкина</t>
  </si>
  <si>
    <t>Татьяна</t>
  </si>
  <si>
    <t>МБОУ "Пионерская СШ им. М.А. Евсюковой"</t>
  </si>
  <si>
    <t>МБОУ "Паратунская СШ"</t>
  </si>
  <si>
    <t>МБОУ "ЕСШ №3"</t>
  </si>
  <si>
    <t>5-1</t>
  </si>
  <si>
    <t>Ларина</t>
  </si>
  <si>
    <t>Ирина</t>
  </si>
  <si>
    <t>Михайловна</t>
  </si>
  <si>
    <t>Дудкина Наталья Николаевна</t>
  </si>
  <si>
    <t>5-2</t>
  </si>
  <si>
    <t xml:space="preserve">Мусатова </t>
  </si>
  <si>
    <t>Екатерина</t>
  </si>
  <si>
    <t>5-3</t>
  </si>
  <si>
    <t>Судакова</t>
  </si>
  <si>
    <t>Софья</t>
  </si>
  <si>
    <t>Денисовна</t>
  </si>
  <si>
    <t>5-4</t>
  </si>
  <si>
    <t>Слива</t>
  </si>
  <si>
    <t>Сурков</t>
  </si>
  <si>
    <t>Иващенко Наталья Александровна</t>
  </si>
  <si>
    <t>6-2</t>
  </si>
  <si>
    <t>Шейгеревич</t>
  </si>
  <si>
    <t>6-3</t>
  </si>
  <si>
    <t>Карсаева</t>
  </si>
  <si>
    <t>Динара</t>
  </si>
  <si>
    <t>Беслановна</t>
  </si>
  <si>
    <t>6-4</t>
  </si>
  <si>
    <t>Крупин</t>
  </si>
  <si>
    <t>Клим</t>
  </si>
  <si>
    <t>6-5</t>
  </si>
  <si>
    <t xml:space="preserve">Гайдукова </t>
  </si>
  <si>
    <t>Алеся</t>
  </si>
  <si>
    <t>6-6</t>
  </si>
  <si>
    <t xml:space="preserve">Пилимонкин </t>
  </si>
  <si>
    <t>Егор</t>
  </si>
  <si>
    <t>Иванович</t>
  </si>
  <si>
    <t>Ландышева</t>
  </si>
  <si>
    <t>Оксана</t>
  </si>
  <si>
    <t>Станилавовна</t>
  </si>
  <si>
    <t>Кудрявцев</t>
  </si>
  <si>
    <t>Артурович</t>
  </si>
  <si>
    <t>Галушко</t>
  </si>
  <si>
    <t>Гудина</t>
  </si>
  <si>
    <t>Валерия</t>
  </si>
  <si>
    <t>Викторовна</t>
  </si>
  <si>
    <t>Коптелова</t>
  </si>
  <si>
    <t>Светлана</t>
  </si>
  <si>
    <t>Андреевна</t>
  </si>
  <si>
    <t>11-1</t>
  </si>
  <si>
    <t>Колесников</t>
  </si>
  <si>
    <t>Сргеевич</t>
  </si>
  <si>
    <t>11-2</t>
  </si>
  <si>
    <t>Марьянков</t>
  </si>
  <si>
    <t>Константинович</t>
  </si>
  <si>
    <t>11-3</t>
  </si>
  <si>
    <t xml:space="preserve">Пихота </t>
  </si>
  <si>
    <t>11-4</t>
  </si>
  <si>
    <t>Гыска</t>
  </si>
  <si>
    <t>11-5</t>
  </si>
  <si>
    <t>Ларин</t>
  </si>
  <si>
    <t>11-6</t>
  </si>
  <si>
    <t>Гришина</t>
  </si>
  <si>
    <t>Варвара</t>
  </si>
  <si>
    <t>11-7</t>
  </si>
  <si>
    <t xml:space="preserve">Романюк </t>
  </si>
  <si>
    <t>Валерьевна</t>
  </si>
  <si>
    <t>11-8</t>
  </si>
  <si>
    <t>Огнева</t>
  </si>
  <si>
    <t>11-9</t>
  </si>
  <si>
    <t>Винокурова</t>
  </si>
  <si>
    <t>Олеговна</t>
  </si>
  <si>
    <t>11-10</t>
  </si>
  <si>
    <t>Ткач</t>
  </si>
  <si>
    <t>Юлия</t>
  </si>
  <si>
    <t>11-11</t>
  </si>
  <si>
    <t>Лямкин</t>
  </si>
  <si>
    <t>11-12</t>
  </si>
  <si>
    <t>Деркачев</t>
  </si>
  <si>
    <t>Владислав</t>
  </si>
  <si>
    <t>11-13</t>
  </si>
  <si>
    <t>Враницын</t>
  </si>
  <si>
    <t>Максим</t>
  </si>
  <si>
    <t>11-14</t>
  </si>
  <si>
    <t>Щипицына</t>
  </si>
  <si>
    <t>11-15</t>
  </si>
  <si>
    <t>Гура</t>
  </si>
  <si>
    <t>Яна</t>
  </si>
  <si>
    <t>11-16</t>
  </si>
  <si>
    <t>Артемьева</t>
  </si>
  <si>
    <t>Алёна</t>
  </si>
  <si>
    <t>11-17</t>
  </si>
  <si>
    <t>Комарова</t>
  </si>
  <si>
    <t>МБОУ "ЕСШ №9"</t>
  </si>
  <si>
    <t>Сергеева</t>
  </si>
  <si>
    <t>Ларионова Александра Викторовна</t>
  </si>
  <si>
    <t xml:space="preserve">Потапов </t>
  </si>
  <si>
    <t>5-8</t>
  </si>
  <si>
    <t>Колесникова</t>
  </si>
  <si>
    <t>Кира</t>
  </si>
  <si>
    <t>5-7</t>
  </si>
  <si>
    <t>Бирюков</t>
  </si>
  <si>
    <t>5-12</t>
  </si>
  <si>
    <t xml:space="preserve">Гускина </t>
  </si>
  <si>
    <t>Мария</t>
  </si>
  <si>
    <t>5-16</t>
  </si>
  <si>
    <t>Ячменев</t>
  </si>
  <si>
    <t>Роман</t>
  </si>
  <si>
    <t>Кириллович</t>
  </si>
  <si>
    <t>Землянская</t>
  </si>
  <si>
    <t>Федорович</t>
  </si>
  <si>
    <t>5-9</t>
  </si>
  <si>
    <t>Аникаев</t>
  </si>
  <si>
    <t>5-11</t>
  </si>
  <si>
    <t>Решетников</t>
  </si>
  <si>
    <t>Марк</t>
  </si>
  <si>
    <t>5-13</t>
  </si>
  <si>
    <t xml:space="preserve">Ким </t>
  </si>
  <si>
    <t>5-6</t>
  </si>
  <si>
    <t>Крупина</t>
  </si>
  <si>
    <t>Любовь</t>
  </si>
  <si>
    <t>5-14</t>
  </si>
  <si>
    <t>Высоцкая</t>
  </si>
  <si>
    <t>5-15</t>
  </si>
  <si>
    <t>Тюменцев</t>
  </si>
  <si>
    <t>Артемий</t>
  </si>
  <si>
    <t>5-10</t>
  </si>
  <si>
    <t>Задильский</t>
  </si>
  <si>
    <t>Матвей</t>
  </si>
  <si>
    <t>5-5</t>
  </si>
  <si>
    <t>Савельев</t>
  </si>
  <si>
    <t>5-17</t>
  </si>
  <si>
    <t>Ковалев</t>
  </si>
  <si>
    <t>Гомон</t>
  </si>
  <si>
    <t>Снежана</t>
  </si>
  <si>
    <t>7-2</t>
  </si>
  <si>
    <t>Токарев</t>
  </si>
  <si>
    <t>Святослав</t>
  </si>
  <si>
    <t>Лошакова</t>
  </si>
  <si>
    <t>Наталья</t>
  </si>
  <si>
    <t xml:space="preserve">Боднарь </t>
  </si>
  <si>
    <t>Кузнецов</t>
  </si>
  <si>
    <t>Семыкин</t>
  </si>
  <si>
    <t>Диденко</t>
  </si>
  <si>
    <t>Станиславович</t>
  </si>
  <si>
    <t xml:space="preserve">Холявин </t>
  </si>
  <si>
    <t>Голубев</t>
  </si>
  <si>
    <t>Баранова</t>
  </si>
  <si>
    <t>Костарев</t>
  </si>
  <si>
    <t>9-4</t>
  </si>
  <si>
    <t>Чайка</t>
  </si>
  <si>
    <t>Шалапанова</t>
  </si>
  <si>
    <t>Катерина</t>
  </si>
  <si>
    <t>10-</t>
  </si>
  <si>
    <t>Змеев</t>
  </si>
  <si>
    <t>МБОУ "ЕСШ №2"</t>
  </si>
  <si>
    <t xml:space="preserve">Скворцов </t>
  </si>
  <si>
    <t xml:space="preserve">Никита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</si>
</sst>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4" fillId="0" borderId="10" xfId="0" applyFont="1" applyBorder="1" applyAlignment="1">
      <alignment horizontal="left"/>
    </xf>
    <xf numFmtId="0" fontId="44" fillId="0" borderId="10" xfId="0" applyNumberFormat="1" applyFont="1" applyBorder="1" applyAlignment="1">
      <alignment horizontal="left"/>
    </xf>
    <xf numFmtId="0" fontId="44" fillId="0" borderId="10" xfId="0" applyNumberFormat="1" applyFont="1" applyBorder="1" applyAlignment="1">
      <alignment horizontal="left" wrapText="1"/>
    </xf>
    <xf numFmtId="0" fontId="44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 shrinkToFit="1"/>
    </xf>
    <xf numFmtId="0" fontId="44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0" fontId="45" fillId="0" borderId="10" xfId="0" applyNumberFormat="1" applyFont="1" applyBorder="1" applyAlignment="1">
      <alignment horizontal="left"/>
    </xf>
    <xf numFmtId="0" fontId="45" fillId="0" borderId="10" xfId="0" applyFont="1" applyBorder="1" applyAlignment="1">
      <alignment horizontal="left"/>
    </xf>
    <xf numFmtId="0" fontId="45" fillId="0" borderId="10" xfId="0" applyNumberFormat="1" applyFont="1" applyBorder="1" applyAlignment="1">
      <alignment horizontal="left" wrapText="1"/>
    </xf>
    <xf numFmtId="0" fontId="45" fillId="0" borderId="10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left" wrapText="1" shrinkToFit="1"/>
    </xf>
    <xf numFmtId="0" fontId="46" fillId="0" borderId="10" xfId="0" applyFont="1" applyBorder="1" applyAlignment="1">
      <alignment/>
    </xf>
    <xf numFmtId="0" fontId="45" fillId="0" borderId="0" xfId="0" applyFont="1" applyAlignment="1">
      <alignment horizontal="left"/>
    </xf>
    <xf numFmtId="0" fontId="45" fillId="0" borderId="0" xfId="0" applyFont="1" applyBorder="1" applyAlignment="1">
      <alignment horizontal="left"/>
    </xf>
    <xf numFmtId="0" fontId="46" fillId="0" borderId="0" xfId="0" applyFont="1" applyAlignment="1">
      <alignment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47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T18" sqref="T18"/>
    </sheetView>
  </sheetViews>
  <sheetFormatPr defaultColWidth="9.140625" defaultRowHeight="15"/>
  <cols>
    <col min="1" max="1" width="3.28125" style="0" bestFit="1" customWidth="1"/>
    <col min="2" max="2" width="6.8515625" style="0" bestFit="1" customWidth="1"/>
    <col min="3" max="3" width="14.00390625" style="0" bestFit="1" customWidth="1"/>
    <col min="4" max="4" width="12.8515625" style="0" bestFit="1" customWidth="1"/>
    <col min="5" max="5" width="15.140625" style="0" bestFit="1" customWidth="1"/>
    <col min="6" max="6" width="27.7109375" style="0" bestFit="1" customWidth="1"/>
    <col min="7" max="13" width="2.140625" style="0" bestFit="1" customWidth="1"/>
    <col min="14" max="14" width="10.00390625" style="0" bestFit="1" customWidth="1"/>
    <col min="15" max="15" width="12.140625" style="0" bestFit="1" customWidth="1"/>
    <col min="16" max="16" width="33.421875" style="0" bestFit="1" customWidth="1"/>
    <col min="17" max="17" width="11.7109375" style="0" bestFit="1" customWidth="1"/>
    <col min="18" max="18" width="12.28125" style="0" bestFit="1" customWidth="1"/>
  </cols>
  <sheetData>
    <row r="1" spans="1:18" ht="15.75">
      <c r="A1" s="29" t="s">
        <v>13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5.75">
      <c r="A2" s="9" t="s">
        <v>0</v>
      </c>
      <c r="B2" s="9"/>
      <c r="C2" s="9"/>
      <c r="D2" s="9"/>
      <c r="E2" s="9"/>
      <c r="F2" s="9" t="s">
        <v>1</v>
      </c>
      <c r="G2" s="10">
        <v>1</v>
      </c>
      <c r="H2" s="10">
        <v>2</v>
      </c>
      <c r="I2" s="10">
        <v>3</v>
      </c>
      <c r="J2" s="10">
        <v>4</v>
      </c>
      <c r="K2" s="11">
        <v>5</v>
      </c>
      <c r="L2" s="12">
        <v>6</v>
      </c>
      <c r="M2" s="12">
        <v>7</v>
      </c>
      <c r="N2" s="10" t="s">
        <v>2</v>
      </c>
      <c r="O2" s="9" t="s">
        <v>3</v>
      </c>
      <c r="P2" s="9" t="s">
        <v>12</v>
      </c>
      <c r="Q2" s="13" t="s">
        <v>9</v>
      </c>
      <c r="R2" s="13" t="s">
        <v>10</v>
      </c>
    </row>
    <row r="3" spans="1:18" ht="15.75">
      <c r="A3" s="9"/>
      <c r="B3" s="9"/>
      <c r="C3" s="9"/>
      <c r="D3" s="9"/>
      <c r="E3" s="9"/>
      <c r="F3" s="14" t="s">
        <v>4</v>
      </c>
      <c r="G3" s="9">
        <v>5</v>
      </c>
      <c r="H3" s="9">
        <v>2</v>
      </c>
      <c r="I3" s="9">
        <v>1</v>
      </c>
      <c r="J3" s="9">
        <v>1</v>
      </c>
      <c r="K3" s="9">
        <v>3</v>
      </c>
      <c r="L3" s="9">
        <v>1</v>
      </c>
      <c r="M3" s="9">
        <v>2</v>
      </c>
      <c r="N3" s="9">
        <f>SUM(G3:M3)</f>
        <v>15</v>
      </c>
      <c r="O3" s="9"/>
      <c r="P3" s="9"/>
      <c r="Q3" s="15"/>
      <c r="R3" s="15"/>
    </row>
    <row r="4" spans="1:18" ht="15.75">
      <c r="A4" s="9"/>
      <c r="B4" s="9" t="s">
        <v>5</v>
      </c>
      <c r="C4" s="9" t="s">
        <v>6</v>
      </c>
      <c r="D4" s="9" t="s">
        <v>7</v>
      </c>
      <c r="E4" s="9" t="s">
        <v>11</v>
      </c>
      <c r="F4" s="9" t="s">
        <v>8</v>
      </c>
      <c r="G4" s="9"/>
      <c r="H4" s="9"/>
      <c r="I4" s="9"/>
      <c r="J4" s="9"/>
      <c r="K4" s="9"/>
      <c r="L4" s="9"/>
      <c r="M4" s="9"/>
      <c r="N4" s="9"/>
      <c r="O4" s="9"/>
      <c r="P4" s="9"/>
      <c r="Q4" s="15"/>
      <c r="R4" s="15"/>
    </row>
    <row r="5" spans="1:18" ht="15.75">
      <c r="A5" s="9">
        <v>1</v>
      </c>
      <c r="B5" s="19" t="s">
        <v>265</v>
      </c>
      <c r="C5" s="20" t="s">
        <v>266</v>
      </c>
      <c r="D5" s="20" t="s">
        <v>160</v>
      </c>
      <c r="E5" s="20" t="s">
        <v>169</v>
      </c>
      <c r="F5" s="20" t="s">
        <v>341</v>
      </c>
      <c r="G5" s="20">
        <v>4</v>
      </c>
      <c r="H5" s="20">
        <v>2</v>
      </c>
      <c r="I5" s="20">
        <v>1</v>
      </c>
      <c r="J5" s="20">
        <v>1</v>
      </c>
      <c r="K5" s="20">
        <v>3</v>
      </c>
      <c r="L5" s="20">
        <v>1</v>
      </c>
      <c r="M5" s="20">
        <v>1</v>
      </c>
      <c r="N5" s="20">
        <f aca="true" t="shared" si="0" ref="N5:N31">SUM(G5:M5)</f>
        <v>13</v>
      </c>
      <c r="O5" s="20" t="s">
        <v>56</v>
      </c>
      <c r="P5" s="20" t="s">
        <v>257</v>
      </c>
      <c r="Q5" s="15"/>
      <c r="R5" s="15"/>
    </row>
    <row r="6" spans="1:18" ht="15.75">
      <c r="A6" s="9">
        <v>2</v>
      </c>
      <c r="B6" s="19" t="s">
        <v>258</v>
      </c>
      <c r="C6" s="20" t="s">
        <v>259</v>
      </c>
      <c r="D6" s="20" t="s">
        <v>260</v>
      </c>
      <c r="E6" s="20" t="s">
        <v>185</v>
      </c>
      <c r="F6" s="20" t="s">
        <v>341</v>
      </c>
      <c r="G6" s="20">
        <v>4</v>
      </c>
      <c r="H6" s="20">
        <v>2</v>
      </c>
      <c r="I6" s="20">
        <v>1</v>
      </c>
      <c r="J6" s="20">
        <v>1</v>
      </c>
      <c r="K6" s="20">
        <v>2</v>
      </c>
      <c r="L6" s="20">
        <v>1</v>
      </c>
      <c r="M6" s="20">
        <v>1</v>
      </c>
      <c r="N6" s="20">
        <f t="shared" si="0"/>
        <v>12</v>
      </c>
      <c r="O6" s="20" t="s">
        <v>61</v>
      </c>
      <c r="P6" s="20" t="s">
        <v>257</v>
      </c>
      <c r="Q6" s="15"/>
      <c r="R6" s="15"/>
    </row>
    <row r="7" spans="1:18" ht="15.75">
      <c r="A7" s="9">
        <v>3</v>
      </c>
      <c r="B7" s="19" t="s">
        <v>261</v>
      </c>
      <c r="C7" s="20" t="s">
        <v>262</v>
      </c>
      <c r="D7" s="20" t="s">
        <v>263</v>
      </c>
      <c r="E7" s="20" t="s">
        <v>264</v>
      </c>
      <c r="F7" s="20" t="s">
        <v>341</v>
      </c>
      <c r="G7" s="20">
        <v>4</v>
      </c>
      <c r="H7" s="20">
        <v>2</v>
      </c>
      <c r="I7" s="20">
        <v>1</v>
      </c>
      <c r="J7" s="20">
        <v>1</v>
      </c>
      <c r="K7" s="20">
        <v>3</v>
      </c>
      <c r="L7" s="20">
        <v>0</v>
      </c>
      <c r="M7" s="20">
        <v>1</v>
      </c>
      <c r="N7" s="20">
        <f t="shared" si="0"/>
        <v>12</v>
      </c>
      <c r="O7" s="20" t="s">
        <v>61</v>
      </c>
      <c r="P7" s="20" t="s">
        <v>257</v>
      </c>
      <c r="Q7" s="15"/>
      <c r="R7" s="15"/>
    </row>
    <row r="8" spans="1:18" ht="15.75">
      <c r="A8" s="9">
        <v>4</v>
      </c>
      <c r="B8" s="19" t="s">
        <v>214</v>
      </c>
      <c r="C8" s="20" t="s">
        <v>215</v>
      </c>
      <c r="D8" s="20" t="s">
        <v>216</v>
      </c>
      <c r="E8" s="20" t="s">
        <v>33</v>
      </c>
      <c r="F8" s="20" t="s">
        <v>217</v>
      </c>
      <c r="G8" s="20">
        <v>5</v>
      </c>
      <c r="H8" s="20">
        <v>0</v>
      </c>
      <c r="I8" s="20">
        <v>0</v>
      </c>
      <c r="J8" s="20">
        <v>1</v>
      </c>
      <c r="K8" s="20">
        <v>3</v>
      </c>
      <c r="L8" s="20">
        <v>1</v>
      </c>
      <c r="M8" s="20">
        <v>1</v>
      </c>
      <c r="N8" s="20">
        <f t="shared" si="0"/>
        <v>11</v>
      </c>
      <c r="O8" s="20" t="s">
        <v>61</v>
      </c>
      <c r="P8" s="20" t="s">
        <v>218</v>
      </c>
      <c r="Q8" s="15"/>
      <c r="R8" s="15"/>
    </row>
    <row r="9" spans="1:18" ht="15.75">
      <c r="A9" s="9">
        <v>5</v>
      </c>
      <c r="B9" s="19" t="s">
        <v>219</v>
      </c>
      <c r="C9" s="20" t="s">
        <v>220</v>
      </c>
      <c r="D9" s="20" t="s">
        <v>221</v>
      </c>
      <c r="E9" s="20" t="s">
        <v>222</v>
      </c>
      <c r="F9" s="20" t="s">
        <v>217</v>
      </c>
      <c r="G9" s="20">
        <v>5</v>
      </c>
      <c r="H9" s="20">
        <v>1</v>
      </c>
      <c r="I9" s="20">
        <v>0</v>
      </c>
      <c r="J9" s="20">
        <v>1</v>
      </c>
      <c r="K9" s="20">
        <v>2</v>
      </c>
      <c r="L9" s="20">
        <v>1</v>
      </c>
      <c r="M9" s="20">
        <v>1</v>
      </c>
      <c r="N9" s="20">
        <f t="shared" si="0"/>
        <v>11</v>
      </c>
      <c r="O9" s="20" t="s">
        <v>61</v>
      </c>
      <c r="P9" s="20" t="s">
        <v>218</v>
      </c>
      <c r="Q9" s="15"/>
      <c r="R9" s="15"/>
    </row>
    <row r="10" spans="1:18" ht="15.75">
      <c r="A10" s="9">
        <v>6</v>
      </c>
      <c r="B10" s="19" t="s">
        <v>253</v>
      </c>
      <c r="C10" s="20" t="s">
        <v>342</v>
      </c>
      <c r="D10" s="20" t="s">
        <v>263</v>
      </c>
      <c r="E10" s="20" t="s">
        <v>116</v>
      </c>
      <c r="F10" s="20" t="s">
        <v>403</v>
      </c>
      <c r="G10" s="20">
        <v>5</v>
      </c>
      <c r="H10" s="20">
        <v>1</v>
      </c>
      <c r="I10" s="20">
        <v>0</v>
      </c>
      <c r="J10" s="20">
        <v>0</v>
      </c>
      <c r="K10" s="20">
        <v>3</v>
      </c>
      <c r="L10" s="20">
        <v>0</v>
      </c>
      <c r="M10" s="20">
        <v>2</v>
      </c>
      <c r="N10" s="20">
        <f t="shared" si="0"/>
        <v>11</v>
      </c>
      <c r="O10" s="20" t="s">
        <v>56</v>
      </c>
      <c r="P10" s="21" t="s">
        <v>343</v>
      </c>
      <c r="Q10" s="15"/>
      <c r="R10" s="15"/>
    </row>
    <row r="11" spans="1:18" ht="15.75">
      <c r="A11" s="9">
        <v>7</v>
      </c>
      <c r="B11" s="19" t="s">
        <v>265</v>
      </c>
      <c r="C11" s="20" t="s">
        <v>344</v>
      </c>
      <c r="D11" s="20" t="s">
        <v>327</v>
      </c>
      <c r="E11" s="20" t="s">
        <v>169</v>
      </c>
      <c r="F11" s="20" t="s">
        <v>403</v>
      </c>
      <c r="G11" s="20">
        <v>5</v>
      </c>
      <c r="H11" s="20">
        <v>2</v>
      </c>
      <c r="I11" s="20">
        <v>0</v>
      </c>
      <c r="J11" s="20">
        <v>0</v>
      </c>
      <c r="K11" s="20">
        <v>2</v>
      </c>
      <c r="L11" s="20">
        <v>0</v>
      </c>
      <c r="M11" s="20">
        <v>2</v>
      </c>
      <c r="N11" s="20">
        <f t="shared" si="0"/>
        <v>11</v>
      </c>
      <c r="O11" s="20" t="s">
        <v>56</v>
      </c>
      <c r="P11" s="21" t="s">
        <v>343</v>
      </c>
      <c r="Q11" s="15"/>
      <c r="R11" s="15"/>
    </row>
    <row r="12" spans="1:18" ht="15.75">
      <c r="A12" s="9">
        <v>8</v>
      </c>
      <c r="B12" s="19" t="s">
        <v>345</v>
      </c>
      <c r="C12" s="24" t="s">
        <v>346</v>
      </c>
      <c r="D12" s="24" t="s">
        <v>347</v>
      </c>
      <c r="E12" s="24" t="s">
        <v>116</v>
      </c>
      <c r="F12" s="20" t="s">
        <v>403</v>
      </c>
      <c r="G12" s="24">
        <v>5</v>
      </c>
      <c r="H12" s="24">
        <v>1</v>
      </c>
      <c r="I12" s="24">
        <v>0</v>
      </c>
      <c r="J12" s="24">
        <v>0</v>
      </c>
      <c r="K12" s="24">
        <v>3</v>
      </c>
      <c r="L12" s="24">
        <v>0</v>
      </c>
      <c r="M12" s="24">
        <v>2</v>
      </c>
      <c r="N12" s="20">
        <f t="shared" si="0"/>
        <v>11</v>
      </c>
      <c r="O12" s="24" t="s">
        <v>56</v>
      </c>
      <c r="P12" s="21" t="s">
        <v>343</v>
      </c>
      <c r="Q12" s="15"/>
      <c r="R12" s="15"/>
    </row>
    <row r="13" spans="1:18" ht="15.75">
      <c r="A13" s="9">
        <v>9</v>
      </c>
      <c r="B13" s="19" t="s">
        <v>253</v>
      </c>
      <c r="C13" s="20" t="s">
        <v>254</v>
      </c>
      <c r="D13" s="20" t="s">
        <v>255</v>
      </c>
      <c r="E13" s="20" t="s">
        <v>256</v>
      </c>
      <c r="F13" s="20" t="s">
        <v>341</v>
      </c>
      <c r="G13" s="20">
        <v>1</v>
      </c>
      <c r="H13" s="20">
        <v>2</v>
      </c>
      <c r="I13" s="20">
        <v>1</v>
      </c>
      <c r="J13" s="20">
        <v>1</v>
      </c>
      <c r="K13" s="20">
        <v>3</v>
      </c>
      <c r="L13" s="20">
        <v>1</v>
      </c>
      <c r="M13" s="20">
        <v>1</v>
      </c>
      <c r="N13" s="20">
        <f t="shared" si="0"/>
        <v>10</v>
      </c>
      <c r="O13" s="20" t="s">
        <v>61</v>
      </c>
      <c r="P13" s="20" t="s">
        <v>257</v>
      </c>
      <c r="Q13" s="15"/>
      <c r="R13" s="15"/>
    </row>
    <row r="14" spans="1:18" ht="15.75">
      <c r="A14" s="9">
        <v>10</v>
      </c>
      <c r="B14" s="19" t="s">
        <v>348</v>
      </c>
      <c r="C14" s="20" t="s">
        <v>349</v>
      </c>
      <c r="D14" s="20" t="s">
        <v>32</v>
      </c>
      <c r="E14" s="20" t="s">
        <v>142</v>
      </c>
      <c r="F14" s="20" t="s">
        <v>403</v>
      </c>
      <c r="G14" s="20">
        <v>5</v>
      </c>
      <c r="H14" s="20">
        <v>0</v>
      </c>
      <c r="I14" s="20">
        <v>0</v>
      </c>
      <c r="J14" s="20">
        <v>0</v>
      </c>
      <c r="K14" s="20">
        <v>3</v>
      </c>
      <c r="L14" s="20">
        <v>0</v>
      </c>
      <c r="M14" s="20">
        <v>2</v>
      </c>
      <c r="N14" s="20">
        <f t="shared" si="0"/>
        <v>10</v>
      </c>
      <c r="O14" s="20" t="s">
        <v>61</v>
      </c>
      <c r="P14" s="21" t="s">
        <v>343</v>
      </c>
      <c r="Q14" s="15"/>
      <c r="R14" s="15"/>
    </row>
    <row r="15" spans="1:18" ht="15.75">
      <c r="A15" s="9">
        <v>11</v>
      </c>
      <c r="B15" s="19" t="s">
        <v>350</v>
      </c>
      <c r="C15" s="24" t="s">
        <v>351</v>
      </c>
      <c r="D15" s="24" t="s">
        <v>352</v>
      </c>
      <c r="E15" s="24" t="s">
        <v>120</v>
      </c>
      <c r="F15" s="20" t="s">
        <v>403</v>
      </c>
      <c r="G15" s="24">
        <v>4</v>
      </c>
      <c r="H15" s="24">
        <v>1</v>
      </c>
      <c r="I15" s="24">
        <v>0</v>
      </c>
      <c r="J15" s="24">
        <v>1</v>
      </c>
      <c r="K15" s="24">
        <v>2</v>
      </c>
      <c r="L15" s="24">
        <v>1</v>
      </c>
      <c r="M15" s="24">
        <v>1</v>
      </c>
      <c r="N15" s="20">
        <f t="shared" si="0"/>
        <v>10</v>
      </c>
      <c r="O15" s="20" t="s">
        <v>61</v>
      </c>
      <c r="P15" s="21" t="s">
        <v>343</v>
      </c>
      <c r="Q15" s="15"/>
      <c r="R15" s="15"/>
    </row>
    <row r="16" spans="1:18" ht="15.75">
      <c r="A16" s="9">
        <v>12</v>
      </c>
      <c r="B16" s="19" t="s">
        <v>353</v>
      </c>
      <c r="C16" s="24" t="s">
        <v>354</v>
      </c>
      <c r="D16" s="24" t="s">
        <v>355</v>
      </c>
      <c r="E16" s="24" t="s">
        <v>356</v>
      </c>
      <c r="F16" s="20" t="s">
        <v>403</v>
      </c>
      <c r="G16" s="24">
        <v>4</v>
      </c>
      <c r="H16" s="24">
        <v>1</v>
      </c>
      <c r="I16" s="24">
        <v>0</v>
      </c>
      <c r="J16" s="24">
        <v>0</v>
      </c>
      <c r="K16" s="24">
        <v>3</v>
      </c>
      <c r="L16" s="24">
        <v>0</v>
      </c>
      <c r="M16" s="24">
        <v>2</v>
      </c>
      <c r="N16" s="20">
        <f t="shared" si="0"/>
        <v>10</v>
      </c>
      <c r="O16" s="20" t="s">
        <v>61</v>
      </c>
      <c r="P16" s="21" t="s">
        <v>343</v>
      </c>
      <c r="Q16" s="15"/>
      <c r="R16" s="15"/>
    </row>
    <row r="17" spans="1:18" ht="15.75">
      <c r="A17" s="9">
        <v>13</v>
      </c>
      <c r="B17" s="19" t="s">
        <v>258</v>
      </c>
      <c r="C17" s="20" t="s">
        <v>357</v>
      </c>
      <c r="D17" s="20" t="s">
        <v>352</v>
      </c>
      <c r="E17" s="20" t="s">
        <v>120</v>
      </c>
      <c r="F17" s="20" t="s">
        <v>403</v>
      </c>
      <c r="G17" s="20">
        <v>5</v>
      </c>
      <c r="H17" s="20">
        <v>0</v>
      </c>
      <c r="I17" s="20">
        <v>0</v>
      </c>
      <c r="J17" s="20">
        <v>0</v>
      </c>
      <c r="K17" s="20">
        <v>1</v>
      </c>
      <c r="L17" s="20">
        <v>1</v>
      </c>
      <c r="M17" s="20">
        <v>2</v>
      </c>
      <c r="N17" s="20">
        <f t="shared" si="0"/>
        <v>9</v>
      </c>
      <c r="O17" s="20" t="s">
        <v>61</v>
      </c>
      <c r="P17" s="21" t="s">
        <v>343</v>
      </c>
      <c r="Q17" s="15"/>
      <c r="R17" s="15"/>
    </row>
    <row r="18" spans="1:18" ht="15.75">
      <c r="A18" s="9">
        <v>14</v>
      </c>
      <c r="B18" s="19" t="s">
        <v>261</v>
      </c>
      <c r="C18" s="20" t="s">
        <v>404</v>
      </c>
      <c r="D18" s="20" t="s">
        <v>136</v>
      </c>
      <c r="E18" s="20" t="s">
        <v>358</v>
      </c>
      <c r="F18" s="20" t="s">
        <v>403</v>
      </c>
      <c r="G18" s="20">
        <v>5</v>
      </c>
      <c r="H18" s="20">
        <v>0</v>
      </c>
      <c r="I18" s="20">
        <v>0</v>
      </c>
      <c r="J18" s="20">
        <v>1</v>
      </c>
      <c r="K18" s="20">
        <v>1</v>
      </c>
      <c r="L18" s="20">
        <v>0</v>
      </c>
      <c r="M18" s="20">
        <v>2</v>
      </c>
      <c r="N18" s="20">
        <f t="shared" si="0"/>
        <v>9</v>
      </c>
      <c r="O18" s="20" t="s">
        <v>61</v>
      </c>
      <c r="P18" s="21" t="s">
        <v>343</v>
      </c>
      <c r="Q18" s="8"/>
      <c r="R18" s="8"/>
    </row>
    <row r="19" spans="1:18" ht="15.75">
      <c r="A19" s="9">
        <v>15</v>
      </c>
      <c r="B19" s="19" t="s">
        <v>359</v>
      </c>
      <c r="C19" s="24" t="s">
        <v>360</v>
      </c>
      <c r="D19" s="24" t="s">
        <v>136</v>
      </c>
      <c r="E19" s="24" t="s">
        <v>302</v>
      </c>
      <c r="F19" s="20" t="s">
        <v>403</v>
      </c>
      <c r="G19" s="24">
        <v>5</v>
      </c>
      <c r="H19" s="24">
        <v>1</v>
      </c>
      <c r="I19" s="24">
        <v>0</v>
      </c>
      <c r="J19" s="24">
        <v>0</v>
      </c>
      <c r="K19" s="24">
        <v>1</v>
      </c>
      <c r="L19" s="24">
        <v>0</v>
      </c>
      <c r="M19" s="24">
        <v>2</v>
      </c>
      <c r="N19" s="20">
        <f t="shared" si="0"/>
        <v>9</v>
      </c>
      <c r="O19" s="20" t="s">
        <v>61</v>
      </c>
      <c r="P19" s="21" t="s">
        <v>343</v>
      </c>
      <c r="Q19" s="8"/>
      <c r="R19" s="8"/>
    </row>
    <row r="20" spans="1:18" ht="15.75">
      <c r="A20" s="9">
        <v>16</v>
      </c>
      <c r="B20" s="19" t="s">
        <v>361</v>
      </c>
      <c r="C20" s="24" t="s">
        <v>362</v>
      </c>
      <c r="D20" s="24" t="s">
        <v>363</v>
      </c>
      <c r="E20" s="24" t="s">
        <v>157</v>
      </c>
      <c r="F20" s="20" t="s">
        <v>403</v>
      </c>
      <c r="G20" s="24">
        <v>5</v>
      </c>
      <c r="H20" s="24">
        <v>0</v>
      </c>
      <c r="I20" s="24">
        <v>0</v>
      </c>
      <c r="J20" s="24">
        <v>1</v>
      </c>
      <c r="K20" s="24">
        <v>2</v>
      </c>
      <c r="L20" s="24">
        <v>0</v>
      </c>
      <c r="M20" s="24">
        <v>1</v>
      </c>
      <c r="N20" s="20">
        <f t="shared" si="0"/>
        <v>9</v>
      </c>
      <c r="O20" s="20" t="s">
        <v>61</v>
      </c>
      <c r="P20" s="21" t="s">
        <v>343</v>
      </c>
      <c r="Q20" s="8"/>
      <c r="R20" s="8"/>
    </row>
    <row r="21" spans="1:18" ht="15.75">
      <c r="A21" s="9">
        <v>17</v>
      </c>
      <c r="B21" s="19" t="s">
        <v>364</v>
      </c>
      <c r="C21" s="24" t="s">
        <v>365</v>
      </c>
      <c r="D21" s="24" t="s">
        <v>64</v>
      </c>
      <c r="E21" s="24" t="s">
        <v>96</v>
      </c>
      <c r="F21" s="20" t="s">
        <v>403</v>
      </c>
      <c r="G21" s="24">
        <v>4</v>
      </c>
      <c r="H21" s="24">
        <v>0</v>
      </c>
      <c r="I21" s="24">
        <v>0</v>
      </c>
      <c r="J21" s="24">
        <v>1</v>
      </c>
      <c r="K21" s="24">
        <v>2</v>
      </c>
      <c r="L21" s="24">
        <v>0</v>
      </c>
      <c r="M21" s="24">
        <v>2</v>
      </c>
      <c r="N21" s="20">
        <f t="shared" si="0"/>
        <v>9</v>
      </c>
      <c r="O21" s="20" t="s">
        <v>61</v>
      </c>
      <c r="P21" s="21" t="s">
        <v>343</v>
      </c>
      <c r="Q21" s="8"/>
      <c r="R21" s="8"/>
    </row>
    <row r="22" spans="1:18" ht="15.75">
      <c r="A22" s="9">
        <v>18</v>
      </c>
      <c r="B22" s="19" t="s">
        <v>366</v>
      </c>
      <c r="C22" s="20" t="s">
        <v>367</v>
      </c>
      <c r="D22" s="20" t="s">
        <v>368</v>
      </c>
      <c r="E22" s="20" t="s">
        <v>120</v>
      </c>
      <c r="F22" s="20" t="s">
        <v>403</v>
      </c>
      <c r="G22" s="20">
        <v>4</v>
      </c>
      <c r="H22" s="20">
        <v>0</v>
      </c>
      <c r="I22" s="20">
        <v>0</v>
      </c>
      <c r="J22" s="20">
        <v>0</v>
      </c>
      <c r="K22" s="20">
        <v>2</v>
      </c>
      <c r="L22" s="20">
        <v>1</v>
      </c>
      <c r="M22" s="20">
        <v>1</v>
      </c>
      <c r="N22" s="20">
        <f t="shared" si="0"/>
        <v>8</v>
      </c>
      <c r="O22" s="20" t="s">
        <v>61</v>
      </c>
      <c r="P22" s="21" t="s">
        <v>343</v>
      </c>
      <c r="Q22" s="8"/>
      <c r="R22" s="8"/>
    </row>
    <row r="23" spans="1:18" ht="15.75">
      <c r="A23" s="9">
        <v>19</v>
      </c>
      <c r="B23" s="19" t="s">
        <v>223</v>
      </c>
      <c r="C23" s="20" t="s">
        <v>224</v>
      </c>
      <c r="D23" s="20" t="s">
        <v>225</v>
      </c>
      <c r="E23" s="20" t="s">
        <v>226</v>
      </c>
      <c r="F23" s="20" t="s">
        <v>217</v>
      </c>
      <c r="G23" s="20">
        <v>5</v>
      </c>
      <c r="H23" s="20">
        <v>0</v>
      </c>
      <c r="I23" s="20">
        <v>0</v>
      </c>
      <c r="J23" s="20">
        <v>0</v>
      </c>
      <c r="K23" s="20">
        <v>0</v>
      </c>
      <c r="L23" s="20">
        <v>1</v>
      </c>
      <c r="M23" s="20">
        <v>1</v>
      </c>
      <c r="N23" s="20">
        <f t="shared" si="0"/>
        <v>7</v>
      </c>
      <c r="O23" s="20" t="s">
        <v>29</v>
      </c>
      <c r="P23" s="20" t="s">
        <v>218</v>
      </c>
      <c r="Q23" s="15"/>
      <c r="R23" s="15"/>
    </row>
    <row r="24" spans="1:18" ht="15.75">
      <c r="A24" s="9">
        <v>20</v>
      </c>
      <c r="B24" s="19" t="s">
        <v>227</v>
      </c>
      <c r="C24" s="20" t="s">
        <v>228</v>
      </c>
      <c r="D24" s="20" t="s">
        <v>123</v>
      </c>
      <c r="E24" s="20" t="s">
        <v>185</v>
      </c>
      <c r="F24" s="20" t="s">
        <v>217</v>
      </c>
      <c r="G24" s="20">
        <v>5</v>
      </c>
      <c r="H24" s="20">
        <v>1</v>
      </c>
      <c r="I24" s="20">
        <v>0</v>
      </c>
      <c r="J24" s="20">
        <v>0</v>
      </c>
      <c r="K24" s="20">
        <v>0</v>
      </c>
      <c r="L24" s="20">
        <v>0</v>
      </c>
      <c r="M24" s="20">
        <v>1</v>
      </c>
      <c r="N24" s="20">
        <f t="shared" si="0"/>
        <v>7</v>
      </c>
      <c r="O24" s="20" t="s">
        <v>29</v>
      </c>
      <c r="P24" s="20" t="s">
        <v>218</v>
      </c>
      <c r="Q24" s="15"/>
      <c r="R24" s="15"/>
    </row>
    <row r="25" spans="1:18" ht="15.75">
      <c r="A25" s="9">
        <v>21</v>
      </c>
      <c r="B25" s="19" t="s">
        <v>369</v>
      </c>
      <c r="C25" s="24" t="s">
        <v>370</v>
      </c>
      <c r="D25" s="24" t="s">
        <v>123</v>
      </c>
      <c r="E25" s="24" t="s">
        <v>177</v>
      </c>
      <c r="F25" s="20" t="s">
        <v>403</v>
      </c>
      <c r="G25" s="24">
        <v>5</v>
      </c>
      <c r="H25" s="24">
        <v>0</v>
      </c>
      <c r="I25" s="24">
        <v>0</v>
      </c>
      <c r="J25" s="24">
        <v>0</v>
      </c>
      <c r="K25" s="24">
        <v>1</v>
      </c>
      <c r="L25" s="24">
        <v>0</v>
      </c>
      <c r="M25" s="24">
        <v>1</v>
      </c>
      <c r="N25" s="20">
        <f t="shared" si="0"/>
        <v>7</v>
      </c>
      <c r="O25" s="24" t="s">
        <v>29</v>
      </c>
      <c r="P25" s="21" t="s">
        <v>343</v>
      </c>
      <c r="Q25" s="8"/>
      <c r="R25" s="8"/>
    </row>
    <row r="26" spans="1:18" ht="15.75">
      <c r="A26" s="9">
        <v>22</v>
      </c>
      <c r="B26" s="19" t="s">
        <v>371</v>
      </c>
      <c r="C26" s="24" t="s">
        <v>372</v>
      </c>
      <c r="D26" s="24" t="s">
        <v>373</v>
      </c>
      <c r="E26" s="24" t="s">
        <v>109</v>
      </c>
      <c r="F26" s="20" t="s">
        <v>403</v>
      </c>
      <c r="G26" s="24">
        <v>3</v>
      </c>
      <c r="H26" s="24">
        <v>1</v>
      </c>
      <c r="I26" s="24">
        <v>0</v>
      </c>
      <c r="J26" s="24">
        <v>0</v>
      </c>
      <c r="K26" s="24">
        <v>1</v>
      </c>
      <c r="L26" s="24">
        <v>0</v>
      </c>
      <c r="M26" s="24">
        <v>2</v>
      </c>
      <c r="N26" s="20">
        <f t="shared" si="0"/>
        <v>7</v>
      </c>
      <c r="O26" s="24" t="s">
        <v>29</v>
      </c>
      <c r="P26" s="21" t="s">
        <v>343</v>
      </c>
      <c r="Q26" s="8"/>
      <c r="R26" s="8"/>
    </row>
    <row r="27" spans="1:18" ht="15.75">
      <c r="A27" s="9">
        <v>23</v>
      </c>
      <c r="B27" s="19" t="s">
        <v>374</v>
      </c>
      <c r="C27" s="24" t="s">
        <v>375</v>
      </c>
      <c r="D27" s="24" t="s">
        <v>376</v>
      </c>
      <c r="E27" s="24" t="s">
        <v>60</v>
      </c>
      <c r="F27" s="20" t="s">
        <v>403</v>
      </c>
      <c r="G27" s="24">
        <v>5</v>
      </c>
      <c r="H27" s="24">
        <v>0</v>
      </c>
      <c r="I27" s="24">
        <v>0</v>
      </c>
      <c r="J27" s="24">
        <v>0</v>
      </c>
      <c r="K27" s="24">
        <v>1</v>
      </c>
      <c r="L27" s="24">
        <v>0</v>
      </c>
      <c r="M27" s="24">
        <v>0</v>
      </c>
      <c r="N27" s="20">
        <f t="shared" si="0"/>
        <v>6</v>
      </c>
      <c r="O27" s="24" t="s">
        <v>29</v>
      </c>
      <c r="P27" s="21" t="s">
        <v>343</v>
      </c>
      <c r="Q27" s="8"/>
      <c r="R27" s="8"/>
    </row>
    <row r="28" spans="1:18" ht="15.75">
      <c r="A28" s="9">
        <v>24</v>
      </c>
      <c r="B28" s="19" t="s">
        <v>377</v>
      </c>
      <c r="C28" s="20" t="s">
        <v>378</v>
      </c>
      <c r="D28" s="20" t="s">
        <v>330</v>
      </c>
      <c r="E28" s="20" t="s">
        <v>142</v>
      </c>
      <c r="F28" s="20" t="s">
        <v>403</v>
      </c>
      <c r="G28" s="20">
        <v>2</v>
      </c>
      <c r="H28" s="20">
        <v>0</v>
      </c>
      <c r="I28" s="20">
        <v>0</v>
      </c>
      <c r="J28" s="20">
        <v>0</v>
      </c>
      <c r="K28" s="20">
        <v>2</v>
      </c>
      <c r="L28" s="20">
        <v>0</v>
      </c>
      <c r="M28" s="20">
        <v>1</v>
      </c>
      <c r="N28" s="20">
        <f t="shared" si="0"/>
        <v>5</v>
      </c>
      <c r="O28" s="20" t="s">
        <v>29</v>
      </c>
      <c r="P28" s="21" t="s">
        <v>343</v>
      </c>
      <c r="Q28" s="8"/>
      <c r="R28" s="8"/>
    </row>
    <row r="29" spans="1:18" ht="15.75">
      <c r="A29" s="9">
        <v>25</v>
      </c>
      <c r="B29" s="19" t="s">
        <v>379</v>
      </c>
      <c r="C29" s="24" t="s">
        <v>380</v>
      </c>
      <c r="D29" s="24" t="s">
        <v>160</v>
      </c>
      <c r="E29" s="24" t="s">
        <v>137</v>
      </c>
      <c r="F29" s="20" t="s">
        <v>403</v>
      </c>
      <c r="G29" s="24">
        <v>4</v>
      </c>
      <c r="H29" s="24">
        <v>0</v>
      </c>
      <c r="I29" s="24">
        <v>0</v>
      </c>
      <c r="J29" s="24">
        <v>0</v>
      </c>
      <c r="K29" s="24">
        <v>1</v>
      </c>
      <c r="L29" s="24">
        <v>0</v>
      </c>
      <c r="M29" s="24">
        <v>0</v>
      </c>
      <c r="N29" s="20">
        <f t="shared" si="0"/>
        <v>5</v>
      </c>
      <c r="O29" s="24" t="s">
        <v>29</v>
      </c>
      <c r="P29" s="21" t="s">
        <v>343</v>
      </c>
      <c r="Q29" s="8"/>
      <c r="R29" s="8"/>
    </row>
    <row r="30" spans="1:18" ht="15.75">
      <c r="A30" s="9">
        <v>26</v>
      </c>
      <c r="B30" s="19" t="s">
        <v>229</v>
      </c>
      <c r="C30" s="20" t="s">
        <v>230</v>
      </c>
      <c r="D30" s="20" t="s">
        <v>231</v>
      </c>
      <c r="E30" s="20" t="s">
        <v>232</v>
      </c>
      <c r="F30" s="20" t="s">
        <v>217</v>
      </c>
      <c r="G30" s="20">
        <v>2</v>
      </c>
      <c r="H30" s="20">
        <v>0</v>
      </c>
      <c r="I30" s="20">
        <v>0</v>
      </c>
      <c r="J30" s="20">
        <v>0</v>
      </c>
      <c r="K30" s="20">
        <v>1</v>
      </c>
      <c r="L30" s="20">
        <v>0</v>
      </c>
      <c r="M30" s="20">
        <v>0</v>
      </c>
      <c r="N30" s="20">
        <f t="shared" si="0"/>
        <v>3</v>
      </c>
      <c r="O30" s="20" t="s">
        <v>29</v>
      </c>
      <c r="P30" s="20" t="s">
        <v>218</v>
      </c>
      <c r="Q30" s="15"/>
      <c r="R30" s="15"/>
    </row>
    <row r="31" spans="1:18" ht="15.75">
      <c r="A31" s="9">
        <v>27</v>
      </c>
      <c r="B31" s="19" t="s">
        <v>233</v>
      </c>
      <c r="C31" s="26" t="s">
        <v>234</v>
      </c>
      <c r="D31" s="26" t="s">
        <v>235</v>
      </c>
      <c r="E31" s="26" t="s">
        <v>37</v>
      </c>
      <c r="F31" s="20" t="s">
        <v>217</v>
      </c>
      <c r="G31" s="20">
        <v>1</v>
      </c>
      <c r="H31" s="20">
        <v>0</v>
      </c>
      <c r="I31" s="20">
        <v>0</v>
      </c>
      <c r="J31" s="20">
        <v>0</v>
      </c>
      <c r="K31" s="26">
        <v>0</v>
      </c>
      <c r="L31" s="20">
        <v>0</v>
      </c>
      <c r="M31" s="20">
        <v>0</v>
      </c>
      <c r="N31" s="20">
        <f t="shared" si="0"/>
        <v>1</v>
      </c>
      <c r="O31" s="27" t="s">
        <v>29</v>
      </c>
      <c r="P31" s="20" t="s">
        <v>218</v>
      </c>
      <c r="Q31" s="15"/>
      <c r="R31" s="15"/>
    </row>
  </sheetData>
  <sheetProtection/>
  <autoFilter ref="B4:R31">
    <sortState ref="B5:R31">
      <sortCondition descending="1" sortBy="value" ref="N5:N31"/>
    </sortState>
  </autoFilter>
  <mergeCells count="1">
    <mergeCell ref="A1:R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selection activeCell="R21" sqref="R21"/>
    </sheetView>
  </sheetViews>
  <sheetFormatPr defaultColWidth="9.140625" defaultRowHeight="15"/>
  <cols>
    <col min="1" max="1" width="3.28125" style="0" bestFit="1" customWidth="1"/>
    <col min="2" max="2" width="6.8515625" style="0" bestFit="1" customWidth="1"/>
    <col min="3" max="3" width="14.421875" style="0" bestFit="1" customWidth="1"/>
    <col min="4" max="4" width="10.57421875" style="0" bestFit="1" customWidth="1"/>
    <col min="5" max="5" width="16.140625" style="0" bestFit="1" customWidth="1"/>
    <col min="6" max="6" width="47.140625" style="0" bestFit="1" customWidth="1"/>
    <col min="7" max="13" width="2.140625" style="0" bestFit="1" customWidth="1"/>
    <col min="14" max="14" width="10.00390625" style="0" bestFit="1" customWidth="1"/>
    <col min="15" max="15" width="11.140625" style="0" bestFit="1" customWidth="1"/>
    <col min="16" max="16" width="35.28125" style="0" bestFit="1" customWidth="1"/>
    <col min="17" max="17" width="11.7109375" style="0" bestFit="1" customWidth="1"/>
    <col min="18" max="18" width="12.28125" style="0" bestFit="1" customWidth="1"/>
  </cols>
  <sheetData>
    <row r="1" spans="1:18" ht="15.75">
      <c r="A1" s="29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5.75">
      <c r="A2" s="9" t="s">
        <v>0</v>
      </c>
      <c r="B2" s="9"/>
      <c r="C2" s="9"/>
      <c r="D2" s="9"/>
      <c r="E2" s="9"/>
      <c r="F2" s="9" t="s">
        <v>1</v>
      </c>
      <c r="G2" s="10">
        <v>1</v>
      </c>
      <c r="H2" s="11">
        <v>2</v>
      </c>
      <c r="I2" s="12">
        <v>3</v>
      </c>
      <c r="J2" s="12">
        <v>4</v>
      </c>
      <c r="K2" s="10">
        <v>5</v>
      </c>
      <c r="L2" s="11">
        <v>6</v>
      </c>
      <c r="M2" s="12">
        <v>7</v>
      </c>
      <c r="N2" s="10" t="s">
        <v>2</v>
      </c>
      <c r="O2" s="9" t="s">
        <v>3</v>
      </c>
      <c r="P2" s="9" t="s">
        <v>12</v>
      </c>
      <c r="Q2" s="13" t="s">
        <v>9</v>
      </c>
      <c r="R2" s="13" t="s">
        <v>10</v>
      </c>
    </row>
    <row r="3" spans="1:18" ht="15.75">
      <c r="A3" s="9"/>
      <c r="B3" s="9"/>
      <c r="C3" s="9"/>
      <c r="D3" s="9"/>
      <c r="E3" s="9"/>
      <c r="F3" s="14" t="s">
        <v>4</v>
      </c>
      <c r="G3" s="9">
        <v>5</v>
      </c>
      <c r="H3" s="9">
        <v>2</v>
      </c>
      <c r="I3" s="9">
        <v>1</v>
      </c>
      <c r="J3" s="9">
        <v>1</v>
      </c>
      <c r="K3" s="9">
        <v>3</v>
      </c>
      <c r="L3" s="9">
        <v>1</v>
      </c>
      <c r="M3" s="9">
        <v>2</v>
      </c>
      <c r="N3" s="9">
        <f>SUM(G3:M3)</f>
        <v>15</v>
      </c>
      <c r="O3" s="9"/>
      <c r="P3" s="9"/>
      <c r="Q3" s="15"/>
      <c r="R3" s="15"/>
    </row>
    <row r="4" spans="1:18" ht="15.75">
      <c r="A4" s="9"/>
      <c r="B4" s="9" t="s">
        <v>5</v>
      </c>
      <c r="C4" s="9" t="s">
        <v>6</v>
      </c>
      <c r="D4" s="9" t="s">
        <v>7</v>
      </c>
      <c r="E4" s="9" t="s">
        <v>11</v>
      </c>
      <c r="F4" s="9" t="s">
        <v>8</v>
      </c>
      <c r="G4" s="9"/>
      <c r="H4" s="9"/>
      <c r="I4" s="9"/>
      <c r="J4" s="9"/>
      <c r="K4" s="9"/>
      <c r="L4" s="9"/>
      <c r="M4" s="9"/>
      <c r="N4" s="9"/>
      <c r="O4" s="9"/>
      <c r="P4" s="9"/>
      <c r="Q4" s="15"/>
      <c r="R4" s="15"/>
    </row>
    <row r="5" spans="1:18" ht="15.75">
      <c r="A5" s="9">
        <v>1</v>
      </c>
      <c r="B5" s="19" t="s">
        <v>154</v>
      </c>
      <c r="C5" s="19" t="s">
        <v>155</v>
      </c>
      <c r="D5" s="20" t="s">
        <v>156</v>
      </c>
      <c r="E5" s="20" t="s">
        <v>157</v>
      </c>
      <c r="F5" s="20" t="s">
        <v>250</v>
      </c>
      <c r="G5" s="20">
        <v>5</v>
      </c>
      <c r="H5" s="20">
        <v>2</v>
      </c>
      <c r="I5" s="20">
        <v>0</v>
      </c>
      <c r="J5" s="20">
        <v>1</v>
      </c>
      <c r="K5" s="20">
        <v>3</v>
      </c>
      <c r="L5" s="20">
        <v>0</v>
      </c>
      <c r="M5" s="20">
        <v>2</v>
      </c>
      <c r="N5" s="20">
        <f aca="true" t="shared" si="0" ref="N5:N16">SUM(G5:M5)</f>
        <v>13</v>
      </c>
      <c r="O5" s="20" t="s">
        <v>56</v>
      </c>
      <c r="P5" s="20" t="s">
        <v>150</v>
      </c>
      <c r="Q5" s="15"/>
      <c r="R5" s="15"/>
    </row>
    <row r="6" spans="1:18" ht="15.75">
      <c r="A6" s="9">
        <v>2</v>
      </c>
      <c r="B6" s="19" t="s">
        <v>158</v>
      </c>
      <c r="C6" s="20" t="s">
        <v>159</v>
      </c>
      <c r="D6" s="20" t="s">
        <v>160</v>
      </c>
      <c r="E6" s="20" t="s">
        <v>48</v>
      </c>
      <c r="F6" s="20" t="s">
        <v>250</v>
      </c>
      <c r="G6" s="20">
        <v>5</v>
      </c>
      <c r="H6" s="20">
        <v>2</v>
      </c>
      <c r="I6" s="20">
        <v>0</v>
      </c>
      <c r="J6" s="20">
        <v>0</v>
      </c>
      <c r="K6" s="20">
        <v>3</v>
      </c>
      <c r="L6" s="20">
        <v>0</v>
      </c>
      <c r="M6" s="20">
        <v>2</v>
      </c>
      <c r="N6" s="20">
        <f t="shared" si="0"/>
        <v>12</v>
      </c>
      <c r="O6" s="20" t="s">
        <v>61</v>
      </c>
      <c r="P6" s="20" t="s">
        <v>150</v>
      </c>
      <c r="Q6" s="15"/>
      <c r="R6" s="15"/>
    </row>
    <row r="7" spans="1:18" ht="15.75">
      <c r="A7" s="9">
        <v>3</v>
      </c>
      <c r="B7" s="19" t="s">
        <v>20</v>
      </c>
      <c r="C7" s="20" t="s">
        <v>21</v>
      </c>
      <c r="D7" s="20" t="s">
        <v>22</v>
      </c>
      <c r="E7" s="20" t="s">
        <v>23</v>
      </c>
      <c r="F7" s="21" t="s">
        <v>24</v>
      </c>
      <c r="G7" s="20">
        <v>5</v>
      </c>
      <c r="H7" s="20">
        <v>2</v>
      </c>
      <c r="I7" s="20">
        <v>0</v>
      </c>
      <c r="J7" s="20">
        <v>0</v>
      </c>
      <c r="K7" s="20">
        <v>2</v>
      </c>
      <c r="L7" s="20">
        <v>0</v>
      </c>
      <c r="M7" s="20">
        <v>2</v>
      </c>
      <c r="N7" s="20">
        <f t="shared" si="0"/>
        <v>11</v>
      </c>
      <c r="O7" s="20" t="s">
        <v>61</v>
      </c>
      <c r="P7" s="20" t="s">
        <v>25</v>
      </c>
      <c r="Q7" s="15"/>
      <c r="R7" s="15"/>
    </row>
    <row r="8" spans="1:18" ht="15.75">
      <c r="A8" s="9">
        <v>4</v>
      </c>
      <c r="B8" s="19" t="s">
        <v>161</v>
      </c>
      <c r="C8" s="20" t="s">
        <v>162</v>
      </c>
      <c r="D8" s="20" t="s">
        <v>153</v>
      </c>
      <c r="E8" s="20" t="s">
        <v>163</v>
      </c>
      <c r="F8" s="20" t="s">
        <v>250</v>
      </c>
      <c r="G8" s="20">
        <v>5</v>
      </c>
      <c r="H8" s="20">
        <v>1</v>
      </c>
      <c r="I8" s="20">
        <v>0</v>
      </c>
      <c r="J8" s="20">
        <v>1</v>
      </c>
      <c r="K8" s="20">
        <v>3</v>
      </c>
      <c r="L8" s="20">
        <v>0</v>
      </c>
      <c r="M8" s="20">
        <v>1</v>
      </c>
      <c r="N8" s="20">
        <f t="shared" si="0"/>
        <v>11</v>
      </c>
      <c r="O8" s="20" t="s">
        <v>61</v>
      </c>
      <c r="P8" s="20" t="s">
        <v>150</v>
      </c>
      <c r="Q8" s="15"/>
      <c r="R8" s="15"/>
    </row>
    <row r="9" spans="1:18" ht="15.75">
      <c r="A9" s="9">
        <v>5</v>
      </c>
      <c r="B9" s="19" t="s">
        <v>164</v>
      </c>
      <c r="C9" s="20" t="s">
        <v>165</v>
      </c>
      <c r="D9" s="20" t="s">
        <v>28</v>
      </c>
      <c r="E9" s="20" t="s">
        <v>157</v>
      </c>
      <c r="F9" s="20" t="s">
        <v>250</v>
      </c>
      <c r="G9" s="20">
        <v>5</v>
      </c>
      <c r="H9" s="20">
        <v>0</v>
      </c>
      <c r="I9" s="20">
        <v>0</v>
      </c>
      <c r="J9" s="20">
        <v>1</v>
      </c>
      <c r="K9" s="20">
        <v>2</v>
      </c>
      <c r="L9" s="20">
        <v>0</v>
      </c>
      <c r="M9" s="20">
        <v>2</v>
      </c>
      <c r="N9" s="20">
        <f t="shared" si="0"/>
        <v>10</v>
      </c>
      <c r="O9" s="20" t="s">
        <v>29</v>
      </c>
      <c r="P9" s="20" t="s">
        <v>150</v>
      </c>
      <c r="Q9" s="15"/>
      <c r="R9" s="15"/>
    </row>
    <row r="10" spans="1:18" ht="15.75">
      <c r="A10" s="9">
        <v>6</v>
      </c>
      <c r="B10" s="19" t="s">
        <v>275</v>
      </c>
      <c r="C10" s="20" t="s">
        <v>276</v>
      </c>
      <c r="D10" s="20" t="s">
        <v>277</v>
      </c>
      <c r="E10" s="20" t="s">
        <v>48</v>
      </c>
      <c r="F10" s="20" t="s">
        <v>341</v>
      </c>
      <c r="G10" s="20">
        <v>4</v>
      </c>
      <c r="H10" s="20">
        <v>1</v>
      </c>
      <c r="I10" s="20">
        <v>0</v>
      </c>
      <c r="J10" s="20">
        <v>0</v>
      </c>
      <c r="K10" s="20">
        <v>3</v>
      </c>
      <c r="L10" s="20">
        <v>1</v>
      </c>
      <c r="M10" s="20">
        <v>1</v>
      </c>
      <c r="N10" s="20">
        <f t="shared" si="0"/>
        <v>10</v>
      </c>
      <c r="O10" s="20" t="s">
        <v>56</v>
      </c>
      <c r="P10" s="20" t="s">
        <v>268</v>
      </c>
      <c r="Q10" s="15"/>
      <c r="R10" s="15"/>
    </row>
    <row r="11" spans="1:18" ht="15.75">
      <c r="A11" s="9">
        <v>7</v>
      </c>
      <c r="B11" s="19" t="s">
        <v>281</v>
      </c>
      <c r="C11" s="20" t="s">
        <v>282</v>
      </c>
      <c r="D11" s="20" t="s">
        <v>283</v>
      </c>
      <c r="E11" s="20" t="s">
        <v>284</v>
      </c>
      <c r="F11" s="20" t="s">
        <v>341</v>
      </c>
      <c r="G11" s="20">
        <v>4</v>
      </c>
      <c r="H11" s="20">
        <v>1</v>
      </c>
      <c r="I11" s="20">
        <v>0</v>
      </c>
      <c r="J11" s="20">
        <v>0</v>
      </c>
      <c r="K11" s="20">
        <v>3</v>
      </c>
      <c r="L11" s="20">
        <v>0</v>
      </c>
      <c r="M11" s="20">
        <v>1</v>
      </c>
      <c r="N11" s="20">
        <f t="shared" si="0"/>
        <v>9</v>
      </c>
      <c r="O11" s="20" t="s">
        <v>61</v>
      </c>
      <c r="P11" s="20" t="s">
        <v>268</v>
      </c>
      <c r="Q11" s="15"/>
      <c r="R11" s="15"/>
    </row>
    <row r="12" spans="1:18" ht="15.75">
      <c r="A12" s="9">
        <v>8</v>
      </c>
      <c r="B12" s="19" t="s">
        <v>166</v>
      </c>
      <c r="C12" s="20" t="s">
        <v>167</v>
      </c>
      <c r="D12" s="20" t="s">
        <v>168</v>
      </c>
      <c r="E12" s="20" t="s">
        <v>169</v>
      </c>
      <c r="F12" s="20" t="s">
        <v>250</v>
      </c>
      <c r="G12" s="20">
        <v>5</v>
      </c>
      <c r="H12" s="20">
        <v>0</v>
      </c>
      <c r="I12" s="20">
        <v>0</v>
      </c>
      <c r="J12" s="20">
        <v>0</v>
      </c>
      <c r="K12" s="20">
        <v>1</v>
      </c>
      <c r="L12" s="20">
        <v>0</v>
      </c>
      <c r="M12" s="20">
        <v>2</v>
      </c>
      <c r="N12" s="20">
        <f t="shared" si="0"/>
        <v>8</v>
      </c>
      <c r="O12" s="20" t="s">
        <v>29</v>
      </c>
      <c r="P12" s="20" t="s">
        <v>150</v>
      </c>
      <c r="Q12" s="15"/>
      <c r="R12" s="15"/>
    </row>
    <row r="13" spans="1:18" ht="15.75">
      <c r="A13" s="9">
        <v>9</v>
      </c>
      <c r="B13" s="19" t="s">
        <v>271</v>
      </c>
      <c r="C13" s="20" t="s">
        <v>272</v>
      </c>
      <c r="D13" s="20" t="s">
        <v>273</v>
      </c>
      <c r="E13" s="20" t="s">
        <v>274</v>
      </c>
      <c r="F13" s="20" t="s">
        <v>341</v>
      </c>
      <c r="G13" s="20">
        <v>4</v>
      </c>
      <c r="H13" s="20">
        <v>0</v>
      </c>
      <c r="I13" s="20">
        <v>0</v>
      </c>
      <c r="J13" s="20">
        <v>0</v>
      </c>
      <c r="K13" s="20">
        <v>2</v>
      </c>
      <c r="L13" s="20">
        <v>0</v>
      </c>
      <c r="M13" s="20">
        <v>0</v>
      </c>
      <c r="N13" s="20">
        <f t="shared" si="0"/>
        <v>6</v>
      </c>
      <c r="O13" s="20" t="s">
        <v>29</v>
      </c>
      <c r="P13" s="20" t="s">
        <v>268</v>
      </c>
      <c r="Q13" s="15"/>
      <c r="R13" s="15"/>
    </row>
    <row r="14" spans="1:18" ht="15.75">
      <c r="A14" s="9">
        <v>10</v>
      </c>
      <c r="B14" s="19" t="s">
        <v>269</v>
      </c>
      <c r="C14" s="20" t="s">
        <v>270</v>
      </c>
      <c r="D14" s="20" t="s">
        <v>55</v>
      </c>
      <c r="E14" s="20" t="s">
        <v>169</v>
      </c>
      <c r="F14" s="20" t="s">
        <v>341</v>
      </c>
      <c r="G14" s="20">
        <v>4</v>
      </c>
      <c r="H14" s="20">
        <v>0</v>
      </c>
      <c r="I14" s="20">
        <v>0</v>
      </c>
      <c r="J14" s="20">
        <v>0</v>
      </c>
      <c r="K14" s="20">
        <v>1</v>
      </c>
      <c r="L14" s="20">
        <v>0</v>
      </c>
      <c r="M14" s="20">
        <v>0</v>
      </c>
      <c r="N14" s="20">
        <f t="shared" si="0"/>
        <v>5</v>
      </c>
      <c r="O14" s="24" t="s">
        <v>29</v>
      </c>
      <c r="P14" s="20" t="s">
        <v>268</v>
      </c>
      <c r="Q14" s="15"/>
      <c r="R14" s="15"/>
    </row>
    <row r="15" spans="1:18" ht="15.75">
      <c r="A15" s="9">
        <v>11</v>
      </c>
      <c r="B15" s="19" t="s">
        <v>278</v>
      </c>
      <c r="C15" s="20" t="s">
        <v>279</v>
      </c>
      <c r="D15" s="20" t="s">
        <v>280</v>
      </c>
      <c r="E15" s="20" t="s">
        <v>120</v>
      </c>
      <c r="F15" s="20" t="s">
        <v>341</v>
      </c>
      <c r="G15" s="20">
        <v>4</v>
      </c>
      <c r="H15" s="20">
        <v>0</v>
      </c>
      <c r="I15" s="20">
        <v>0</v>
      </c>
      <c r="J15" s="20">
        <v>0</v>
      </c>
      <c r="K15" s="20">
        <v>1</v>
      </c>
      <c r="L15" s="20">
        <v>0</v>
      </c>
      <c r="M15" s="20">
        <v>0</v>
      </c>
      <c r="N15" s="20">
        <f t="shared" si="0"/>
        <v>5</v>
      </c>
      <c r="O15" s="20" t="s">
        <v>29</v>
      </c>
      <c r="P15" s="20" t="s">
        <v>268</v>
      </c>
      <c r="Q15" s="15"/>
      <c r="R15" s="15"/>
    </row>
    <row r="16" spans="1:18" ht="15.75">
      <c r="A16" s="9">
        <v>12</v>
      </c>
      <c r="B16" s="19" t="s">
        <v>20</v>
      </c>
      <c r="C16" s="20" t="s">
        <v>267</v>
      </c>
      <c r="D16" s="20" t="s">
        <v>156</v>
      </c>
      <c r="E16" s="20" t="s">
        <v>88</v>
      </c>
      <c r="F16" s="20" t="s">
        <v>341</v>
      </c>
      <c r="G16" s="20">
        <v>2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f t="shared" si="0"/>
        <v>2</v>
      </c>
      <c r="O16" s="20" t="s">
        <v>29</v>
      </c>
      <c r="P16" s="20" t="s">
        <v>268</v>
      </c>
      <c r="Q16" s="15"/>
      <c r="R16" s="15"/>
    </row>
    <row r="17" spans="1:14" ht="15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8"/>
      <c r="N17" s="18"/>
    </row>
  </sheetData>
  <sheetProtection/>
  <autoFilter ref="B4:R16">
    <sortState ref="B5:R17">
      <sortCondition descending="1" sortBy="value" ref="N5:N17"/>
    </sortState>
  </autoFilter>
  <mergeCells count="1">
    <mergeCell ref="A1:R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R9" sqref="R9"/>
    </sheetView>
  </sheetViews>
  <sheetFormatPr defaultColWidth="9.140625" defaultRowHeight="15"/>
  <cols>
    <col min="1" max="1" width="3.28125" style="0" bestFit="1" customWidth="1"/>
    <col min="2" max="2" width="0" style="0" hidden="1" customWidth="1"/>
    <col min="3" max="3" width="14.00390625" style="0" bestFit="1" customWidth="1"/>
    <col min="4" max="4" width="11.140625" style="0" bestFit="1" customWidth="1"/>
    <col min="5" max="5" width="16.140625" style="0" bestFit="1" customWidth="1"/>
    <col min="6" max="6" width="28.00390625" style="0" customWidth="1"/>
    <col min="7" max="7" width="2.140625" style="0" hidden="1" customWidth="1"/>
    <col min="8" max="8" width="3.28125" style="0" hidden="1" customWidth="1"/>
    <col min="9" max="10" width="2.140625" style="0" hidden="1" customWidth="1"/>
    <col min="11" max="11" width="10.00390625" style="0" bestFit="1" customWidth="1"/>
    <col min="12" max="12" width="12.140625" style="0" bestFit="1" customWidth="1"/>
    <col min="13" max="13" width="49.140625" style="0" hidden="1" customWidth="1"/>
    <col min="14" max="14" width="11.7109375" style="0" hidden="1" customWidth="1"/>
    <col min="15" max="15" width="12.28125" style="0" hidden="1" customWidth="1"/>
  </cols>
  <sheetData>
    <row r="1" spans="1:15" ht="15.75">
      <c r="A1" s="29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.75">
      <c r="A2" s="9" t="s">
        <v>0</v>
      </c>
      <c r="B2" s="9"/>
      <c r="C2" s="9"/>
      <c r="D2" s="9"/>
      <c r="E2" s="9"/>
      <c r="F2" s="9" t="s">
        <v>1</v>
      </c>
      <c r="G2" s="10">
        <v>1</v>
      </c>
      <c r="H2" s="11">
        <v>2</v>
      </c>
      <c r="I2" s="12">
        <v>3</v>
      </c>
      <c r="J2" s="12">
        <v>4</v>
      </c>
      <c r="K2" s="10" t="s">
        <v>2</v>
      </c>
      <c r="L2" s="9" t="s">
        <v>3</v>
      </c>
      <c r="M2" s="9" t="s">
        <v>12</v>
      </c>
      <c r="N2" s="13" t="s">
        <v>9</v>
      </c>
      <c r="O2" s="13" t="s">
        <v>10</v>
      </c>
    </row>
    <row r="3" spans="1:15" ht="15.75">
      <c r="A3" s="9"/>
      <c r="B3" s="9"/>
      <c r="C3" s="9"/>
      <c r="D3" s="9"/>
      <c r="E3" s="9"/>
      <c r="F3" s="14" t="s">
        <v>4</v>
      </c>
      <c r="G3" s="9">
        <v>4</v>
      </c>
      <c r="H3" s="9">
        <v>10</v>
      </c>
      <c r="I3" s="9">
        <v>8</v>
      </c>
      <c r="J3" s="9">
        <v>8</v>
      </c>
      <c r="K3" s="9">
        <f>SUM(G3:J3)</f>
        <v>30</v>
      </c>
      <c r="L3" s="9"/>
      <c r="M3" s="9"/>
      <c r="N3" s="15"/>
      <c r="O3" s="15"/>
    </row>
    <row r="4" spans="1:15" ht="15.75">
      <c r="A4" s="9"/>
      <c r="B4" s="9" t="s">
        <v>5</v>
      </c>
      <c r="C4" s="9" t="s">
        <v>6</v>
      </c>
      <c r="D4" s="9" t="s">
        <v>7</v>
      </c>
      <c r="E4" s="9" t="s">
        <v>11</v>
      </c>
      <c r="F4" s="9" t="s">
        <v>8</v>
      </c>
      <c r="G4" s="9"/>
      <c r="H4" s="9"/>
      <c r="I4" s="9"/>
      <c r="J4" s="9"/>
      <c r="K4" s="9"/>
      <c r="L4" s="9"/>
      <c r="M4" s="9"/>
      <c r="N4" s="15"/>
      <c r="O4" s="15"/>
    </row>
    <row r="5" spans="1:15" ht="15.75">
      <c r="A5" s="9">
        <v>1</v>
      </c>
      <c r="B5" s="19" t="s">
        <v>144</v>
      </c>
      <c r="C5" s="20" t="s">
        <v>145</v>
      </c>
      <c r="D5" s="20" t="s">
        <v>405</v>
      </c>
      <c r="E5" s="20" t="s">
        <v>109</v>
      </c>
      <c r="F5" s="20" t="s">
        <v>251</v>
      </c>
      <c r="G5" s="20">
        <v>2</v>
      </c>
      <c r="H5" s="20">
        <v>6</v>
      </c>
      <c r="I5" s="20">
        <v>0</v>
      </c>
      <c r="J5" s="20">
        <v>8</v>
      </c>
      <c r="K5" s="20">
        <f aca="true" t="shared" si="0" ref="K5:K20">SUM(G5:J5)</f>
        <v>16</v>
      </c>
      <c r="L5" s="24" t="s">
        <v>56</v>
      </c>
      <c r="M5" s="25" t="s">
        <v>143</v>
      </c>
      <c r="N5" s="15"/>
      <c r="O5" s="15"/>
    </row>
    <row r="6" spans="1:15" ht="15.75">
      <c r="A6" s="9">
        <v>2</v>
      </c>
      <c r="B6" s="19" t="s">
        <v>26</v>
      </c>
      <c r="C6" s="20" t="s">
        <v>285</v>
      </c>
      <c r="D6" s="20" t="s">
        <v>286</v>
      </c>
      <c r="E6" s="20" t="s">
        <v>287</v>
      </c>
      <c r="F6" s="20" t="s">
        <v>341</v>
      </c>
      <c r="G6" s="20">
        <v>4</v>
      </c>
      <c r="H6" s="20">
        <v>9</v>
      </c>
      <c r="I6" s="20">
        <v>0</v>
      </c>
      <c r="J6" s="20">
        <v>0</v>
      </c>
      <c r="K6" s="20">
        <f t="shared" si="0"/>
        <v>13</v>
      </c>
      <c r="L6" s="20" t="s">
        <v>29</v>
      </c>
      <c r="M6" s="20" t="s">
        <v>268</v>
      </c>
      <c r="N6" s="15"/>
      <c r="O6" s="15"/>
    </row>
    <row r="7" spans="1:15" ht="15.75">
      <c r="A7" s="9">
        <v>3</v>
      </c>
      <c r="B7" s="19" t="s">
        <v>99</v>
      </c>
      <c r="C7" s="20" t="s">
        <v>100</v>
      </c>
      <c r="D7" s="20" t="s">
        <v>101</v>
      </c>
      <c r="E7" s="20" t="s">
        <v>102</v>
      </c>
      <c r="F7" s="20" t="s">
        <v>97</v>
      </c>
      <c r="G7" s="20">
        <v>2</v>
      </c>
      <c r="H7" s="20">
        <v>9</v>
      </c>
      <c r="I7" s="20">
        <v>0</v>
      </c>
      <c r="J7" s="20">
        <v>1</v>
      </c>
      <c r="K7" s="20">
        <f t="shared" si="0"/>
        <v>12</v>
      </c>
      <c r="L7" s="24" t="s">
        <v>61</v>
      </c>
      <c r="M7" s="20" t="s">
        <v>98</v>
      </c>
      <c r="N7" s="15"/>
      <c r="O7" s="15"/>
    </row>
    <row r="8" spans="1:15" ht="15.75">
      <c r="A8" s="9">
        <v>4</v>
      </c>
      <c r="B8" s="19" t="s">
        <v>93</v>
      </c>
      <c r="C8" s="20" t="s">
        <v>94</v>
      </c>
      <c r="D8" s="20" t="s">
        <v>95</v>
      </c>
      <c r="E8" s="20" t="s">
        <v>96</v>
      </c>
      <c r="F8" s="20" t="s">
        <v>97</v>
      </c>
      <c r="G8" s="20">
        <v>3</v>
      </c>
      <c r="H8" s="20">
        <v>7</v>
      </c>
      <c r="I8" s="20">
        <v>0</v>
      </c>
      <c r="J8" s="20">
        <v>1</v>
      </c>
      <c r="K8" s="20">
        <f t="shared" si="0"/>
        <v>11</v>
      </c>
      <c r="L8" s="20" t="s">
        <v>29</v>
      </c>
      <c r="M8" s="20" t="s">
        <v>98</v>
      </c>
      <c r="N8" s="15"/>
      <c r="O8" s="15"/>
    </row>
    <row r="9" spans="1:15" ht="15.75">
      <c r="A9" s="9">
        <v>5</v>
      </c>
      <c r="B9" s="19" t="s">
        <v>236</v>
      </c>
      <c r="C9" s="20" t="s">
        <v>237</v>
      </c>
      <c r="D9" s="20" t="s">
        <v>238</v>
      </c>
      <c r="E9" s="20" t="s">
        <v>239</v>
      </c>
      <c r="F9" s="20" t="s">
        <v>217</v>
      </c>
      <c r="G9" s="20">
        <v>4</v>
      </c>
      <c r="H9" s="20">
        <v>5</v>
      </c>
      <c r="I9" s="20">
        <v>1</v>
      </c>
      <c r="J9" s="20">
        <v>1</v>
      </c>
      <c r="K9" s="20">
        <f t="shared" si="0"/>
        <v>11</v>
      </c>
      <c r="L9" s="20" t="s">
        <v>29</v>
      </c>
      <c r="M9" s="20" t="s">
        <v>218</v>
      </c>
      <c r="N9" s="15"/>
      <c r="O9" s="15"/>
    </row>
    <row r="10" spans="1:15" ht="15.75">
      <c r="A10" s="9">
        <v>6</v>
      </c>
      <c r="B10" s="19" t="s">
        <v>170</v>
      </c>
      <c r="C10" s="20" t="s">
        <v>171</v>
      </c>
      <c r="D10" s="20" t="s">
        <v>123</v>
      </c>
      <c r="E10" s="20" t="s">
        <v>149</v>
      </c>
      <c r="F10" s="20" t="s">
        <v>250</v>
      </c>
      <c r="G10" s="20">
        <v>4</v>
      </c>
      <c r="H10" s="20">
        <v>5</v>
      </c>
      <c r="I10" s="20">
        <v>0</v>
      </c>
      <c r="J10" s="20">
        <v>1</v>
      </c>
      <c r="K10" s="20">
        <f t="shared" si="0"/>
        <v>10</v>
      </c>
      <c r="L10" s="24" t="s">
        <v>29</v>
      </c>
      <c r="M10" s="20" t="s">
        <v>150</v>
      </c>
      <c r="N10" s="15"/>
      <c r="O10" s="15"/>
    </row>
    <row r="11" spans="1:15" ht="15.75">
      <c r="A11" s="9">
        <v>7</v>
      </c>
      <c r="B11" s="19" t="s">
        <v>240</v>
      </c>
      <c r="C11" s="20" t="s">
        <v>241</v>
      </c>
      <c r="D11" s="20" t="s">
        <v>221</v>
      </c>
      <c r="E11" s="20" t="s">
        <v>242</v>
      </c>
      <c r="F11" s="20" t="s">
        <v>217</v>
      </c>
      <c r="G11" s="20">
        <v>3</v>
      </c>
      <c r="H11" s="20">
        <v>6</v>
      </c>
      <c r="I11" s="20">
        <v>0</v>
      </c>
      <c r="J11" s="20">
        <v>1</v>
      </c>
      <c r="K11" s="20">
        <f t="shared" si="0"/>
        <v>10</v>
      </c>
      <c r="L11" s="20" t="s">
        <v>29</v>
      </c>
      <c r="M11" s="20" t="s">
        <v>218</v>
      </c>
      <c r="N11" s="15"/>
      <c r="O11" s="15"/>
    </row>
    <row r="12" spans="1:15" ht="15.75">
      <c r="A12" s="9">
        <v>8</v>
      </c>
      <c r="B12" s="19" t="s">
        <v>26</v>
      </c>
      <c r="C12" s="20" t="s">
        <v>381</v>
      </c>
      <c r="D12" s="20" t="s">
        <v>382</v>
      </c>
      <c r="E12" s="20" t="s">
        <v>185</v>
      </c>
      <c r="F12" s="20" t="s">
        <v>403</v>
      </c>
      <c r="G12" s="20">
        <v>4</v>
      </c>
      <c r="H12" s="20">
        <v>6</v>
      </c>
      <c r="I12" s="20">
        <v>0</v>
      </c>
      <c r="J12" s="20">
        <v>0</v>
      </c>
      <c r="K12" s="20">
        <f t="shared" si="0"/>
        <v>10</v>
      </c>
      <c r="L12" s="20" t="s">
        <v>29</v>
      </c>
      <c r="M12" s="20" t="s">
        <v>343</v>
      </c>
      <c r="N12" s="15"/>
      <c r="O12" s="15"/>
    </row>
    <row r="13" spans="1:15" ht="15.75">
      <c r="A13" s="9">
        <v>9</v>
      </c>
      <c r="B13" s="19" t="s">
        <v>140</v>
      </c>
      <c r="C13" s="20" t="s">
        <v>141</v>
      </c>
      <c r="D13" s="20" t="s">
        <v>47</v>
      </c>
      <c r="E13" s="20" t="s">
        <v>142</v>
      </c>
      <c r="F13" s="20" t="s">
        <v>251</v>
      </c>
      <c r="G13" s="20">
        <v>3</v>
      </c>
      <c r="H13" s="20">
        <v>6</v>
      </c>
      <c r="I13" s="20">
        <v>0</v>
      </c>
      <c r="J13" s="20">
        <v>0</v>
      </c>
      <c r="K13" s="20">
        <f t="shared" si="0"/>
        <v>9</v>
      </c>
      <c r="L13" s="20" t="s">
        <v>29</v>
      </c>
      <c r="M13" s="25" t="s">
        <v>143</v>
      </c>
      <c r="N13" s="15"/>
      <c r="O13" s="15"/>
    </row>
    <row r="14" spans="1:15" ht="15.75">
      <c r="A14" s="9">
        <v>10</v>
      </c>
      <c r="B14" s="19" t="s">
        <v>172</v>
      </c>
      <c r="C14" s="20" t="s">
        <v>173</v>
      </c>
      <c r="D14" s="20" t="s">
        <v>160</v>
      </c>
      <c r="E14" s="20" t="s">
        <v>60</v>
      </c>
      <c r="F14" s="20" t="s">
        <v>250</v>
      </c>
      <c r="G14" s="20">
        <v>0</v>
      </c>
      <c r="H14" s="20">
        <v>8</v>
      </c>
      <c r="I14" s="20">
        <v>0</v>
      </c>
      <c r="J14" s="20">
        <v>1</v>
      </c>
      <c r="K14" s="20">
        <f t="shared" si="0"/>
        <v>9</v>
      </c>
      <c r="L14" s="20" t="s">
        <v>29</v>
      </c>
      <c r="M14" s="20" t="s">
        <v>150</v>
      </c>
      <c r="N14" s="15"/>
      <c r="O14" s="15"/>
    </row>
    <row r="15" spans="1:15" ht="15.75">
      <c r="A15" s="9">
        <v>11</v>
      </c>
      <c r="B15" s="19" t="s">
        <v>174</v>
      </c>
      <c r="C15" s="20" t="s">
        <v>175</v>
      </c>
      <c r="D15" s="20" t="s">
        <v>176</v>
      </c>
      <c r="E15" s="20" t="s">
        <v>177</v>
      </c>
      <c r="F15" s="20" t="s">
        <v>250</v>
      </c>
      <c r="G15" s="20">
        <v>4</v>
      </c>
      <c r="H15" s="20">
        <v>4</v>
      </c>
      <c r="I15" s="20">
        <v>0</v>
      </c>
      <c r="J15" s="20">
        <v>1</v>
      </c>
      <c r="K15" s="20">
        <f t="shared" si="0"/>
        <v>9</v>
      </c>
      <c r="L15" s="20" t="s">
        <v>29</v>
      </c>
      <c r="M15" s="20" t="s">
        <v>150</v>
      </c>
      <c r="N15" s="15"/>
      <c r="O15" s="15"/>
    </row>
    <row r="16" spans="1:15" ht="15.75">
      <c r="A16" s="9">
        <v>12</v>
      </c>
      <c r="B16" s="19" t="s">
        <v>26</v>
      </c>
      <c r="C16" s="20" t="s">
        <v>27</v>
      </c>
      <c r="D16" s="20" t="s">
        <v>28</v>
      </c>
      <c r="E16" s="20" t="s">
        <v>23</v>
      </c>
      <c r="F16" s="21" t="s">
        <v>24</v>
      </c>
      <c r="G16" s="20">
        <v>4</v>
      </c>
      <c r="H16" s="20">
        <v>4</v>
      </c>
      <c r="I16" s="20">
        <v>0</v>
      </c>
      <c r="J16" s="20">
        <v>0</v>
      </c>
      <c r="K16" s="20">
        <f t="shared" si="0"/>
        <v>8</v>
      </c>
      <c r="L16" s="20" t="s">
        <v>29</v>
      </c>
      <c r="M16" s="9"/>
      <c r="N16" s="15"/>
      <c r="O16" s="15"/>
    </row>
    <row r="17" spans="1:15" ht="15.75">
      <c r="A17" s="9">
        <v>13</v>
      </c>
      <c r="B17" s="19" t="s">
        <v>178</v>
      </c>
      <c r="C17" s="20" t="s">
        <v>179</v>
      </c>
      <c r="D17" s="20" t="s">
        <v>136</v>
      </c>
      <c r="E17" s="20" t="s">
        <v>48</v>
      </c>
      <c r="F17" s="20" t="s">
        <v>250</v>
      </c>
      <c r="G17" s="20">
        <v>2</v>
      </c>
      <c r="H17" s="20">
        <v>4</v>
      </c>
      <c r="I17" s="20">
        <v>0</v>
      </c>
      <c r="J17" s="20">
        <v>1</v>
      </c>
      <c r="K17" s="20">
        <f t="shared" si="0"/>
        <v>7</v>
      </c>
      <c r="L17" s="20" t="s">
        <v>29</v>
      </c>
      <c r="M17" s="20" t="s">
        <v>150</v>
      </c>
      <c r="N17" s="15"/>
      <c r="O17" s="15"/>
    </row>
    <row r="18" spans="1:15" ht="15.75">
      <c r="A18" s="9">
        <v>14</v>
      </c>
      <c r="B18" s="19" t="s">
        <v>243</v>
      </c>
      <c r="C18" s="20" t="s">
        <v>244</v>
      </c>
      <c r="D18" s="20" t="s">
        <v>245</v>
      </c>
      <c r="E18" s="20" t="s">
        <v>246</v>
      </c>
      <c r="F18" s="20" t="s">
        <v>217</v>
      </c>
      <c r="G18" s="20">
        <v>3</v>
      </c>
      <c r="H18" s="20">
        <v>4</v>
      </c>
      <c r="I18" s="20">
        <v>0</v>
      </c>
      <c r="J18" s="20">
        <v>0</v>
      </c>
      <c r="K18" s="20">
        <f t="shared" si="0"/>
        <v>7</v>
      </c>
      <c r="L18" s="20" t="s">
        <v>29</v>
      </c>
      <c r="M18" s="20" t="s">
        <v>218</v>
      </c>
      <c r="N18" s="15"/>
      <c r="O18" s="15"/>
    </row>
    <row r="19" spans="1:15" ht="15.75">
      <c r="A19" s="9">
        <v>15</v>
      </c>
      <c r="B19" s="19" t="s">
        <v>383</v>
      </c>
      <c r="C19" s="20" t="s">
        <v>384</v>
      </c>
      <c r="D19" s="20" t="s">
        <v>385</v>
      </c>
      <c r="E19" s="20" t="s">
        <v>284</v>
      </c>
      <c r="F19" s="20" t="s">
        <v>403</v>
      </c>
      <c r="G19" s="20">
        <v>4</v>
      </c>
      <c r="H19" s="20">
        <v>2</v>
      </c>
      <c r="I19" s="20">
        <v>0</v>
      </c>
      <c r="J19" s="20">
        <v>1</v>
      </c>
      <c r="K19" s="20">
        <f t="shared" si="0"/>
        <v>7</v>
      </c>
      <c r="L19" s="24" t="s">
        <v>29</v>
      </c>
      <c r="M19" s="21" t="s">
        <v>343</v>
      </c>
      <c r="N19" s="15"/>
      <c r="O19" s="15"/>
    </row>
    <row r="20" spans="1:15" ht="15.75">
      <c r="A20" s="9">
        <v>16</v>
      </c>
      <c r="B20" s="19" t="s">
        <v>103</v>
      </c>
      <c r="C20" s="20" t="s">
        <v>104</v>
      </c>
      <c r="D20" s="20" t="s">
        <v>105</v>
      </c>
      <c r="E20" s="20" t="s">
        <v>106</v>
      </c>
      <c r="F20" s="20" t="s">
        <v>97</v>
      </c>
      <c r="G20" s="20">
        <v>1</v>
      </c>
      <c r="H20" s="20">
        <v>3</v>
      </c>
      <c r="I20" s="20">
        <v>0</v>
      </c>
      <c r="J20" s="20">
        <v>1</v>
      </c>
      <c r="K20" s="20">
        <f t="shared" si="0"/>
        <v>5</v>
      </c>
      <c r="L20" s="20" t="s">
        <v>29</v>
      </c>
      <c r="M20" s="20" t="s">
        <v>98</v>
      </c>
      <c r="N20" s="15"/>
      <c r="O20" s="15"/>
    </row>
    <row r="21" spans="1:11" ht="15.75">
      <c r="A21" s="16"/>
      <c r="B21" s="16"/>
      <c r="C21" s="16"/>
      <c r="D21" s="16"/>
      <c r="E21" s="16"/>
      <c r="F21" s="16"/>
      <c r="G21" s="16"/>
      <c r="H21" s="16"/>
      <c r="I21" s="16"/>
      <c r="J21" s="18"/>
      <c r="K21" s="18"/>
    </row>
    <row r="22" spans="1:11" ht="15.75">
      <c r="A22" s="16"/>
      <c r="B22" s="16"/>
      <c r="C22" s="16"/>
      <c r="D22" s="16"/>
      <c r="E22" s="16"/>
      <c r="F22" s="16"/>
      <c r="G22" s="16"/>
      <c r="H22" s="16"/>
      <c r="I22" s="16"/>
      <c r="J22" s="18"/>
      <c r="K22" s="18"/>
    </row>
  </sheetData>
  <sheetProtection/>
  <autoFilter ref="B4:O20">
    <sortState ref="B5:O22">
      <sortCondition descending="1" sortBy="value" ref="K5:K22"/>
    </sortState>
  </autoFilter>
  <mergeCells count="1">
    <mergeCell ref="A1:O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S11" sqref="S11"/>
    </sheetView>
  </sheetViews>
  <sheetFormatPr defaultColWidth="9.140625" defaultRowHeight="15"/>
  <cols>
    <col min="1" max="1" width="3.28125" style="0" bestFit="1" customWidth="1"/>
    <col min="2" max="2" width="6.8515625" style="0" hidden="1" customWidth="1"/>
    <col min="3" max="3" width="13.7109375" style="0" customWidth="1"/>
    <col min="4" max="4" width="9.7109375" style="0" bestFit="1" customWidth="1"/>
    <col min="5" max="5" width="21.140625" style="0" bestFit="1" customWidth="1"/>
    <col min="6" max="6" width="38.7109375" style="0" bestFit="1" customWidth="1"/>
    <col min="7" max="10" width="2.140625" style="0" hidden="1" customWidth="1"/>
    <col min="11" max="11" width="10.00390625" style="0" bestFit="1" customWidth="1"/>
    <col min="12" max="12" width="12.140625" style="0" bestFit="1" customWidth="1"/>
    <col min="13" max="13" width="36.57421875" style="0" hidden="1" customWidth="1"/>
    <col min="14" max="14" width="11.7109375" style="0" hidden="1" customWidth="1"/>
    <col min="15" max="15" width="12.28125" style="0" hidden="1" customWidth="1"/>
  </cols>
  <sheetData>
    <row r="1" spans="1:15" ht="15.75">
      <c r="A1" s="29" t="s">
        <v>16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.75">
      <c r="A2" s="9" t="s">
        <v>0</v>
      </c>
      <c r="B2" s="9"/>
      <c r="C2" s="9"/>
      <c r="D2" s="9"/>
      <c r="E2" s="9"/>
      <c r="F2" s="9" t="s">
        <v>1</v>
      </c>
      <c r="G2" s="10">
        <v>1</v>
      </c>
      <c r="H2" s="11">
        <v>2</v>
      </c>
      <c r="I2" s="12">
        <v>3</v>
      </c>
      <c r="J2" s="12">
        <v>4</v>
      </c>
      <c r="K2" s="10" t="s">
        <v>2</v>
      </c>
      <c r="L2" s="9" t="s">
        <v>3</v>
      </c>
      <c r="M2" s="9" t="s">
        <v>12</v>
      </c>
      <c r="N2" s="13" t="s">
        <v>9</v>
      </c>
      <c r="O2" s="13" t="s">
        <v>10</v>
      </c>
    </row>
    <row r="3" spans="1:15" ht="15.75">
      <c r="A3" s="9"/>
      <c r="B3" s="9"/>
      <c r="C3" s="9"/>
      <c r="D3" s="9"/>
      <c r="E3" s="9"/>
      <c r="F3" s="14" t="s">
        <v>4</v>
      </c>
      <c r="G3" s="9">
        <v>4</v>
      </c>
      <c r="H3" s="9">
        <v>4</v>
      </c>
      <c r="I3" s="9">
        <v>2</v>
      </c>
      <c r="J3" s="9">
        <v>8</v>
      </c>
      <c r="K3" s="9">
        <f>SUM(G3:J3)</f>
        <v>18</v>
      </c>
      <c r="L3" s="9"/>
      <c r="M3" s="9"/>
      <c r="N3" s="15"/>
      <c r="O3" s="15"/>
    </row>
    <row r="4" spans="1:15" ht="15.75">
      <c r="A4" s="9"/>
      <c r="B4" s="9" t="s">
        <v>5</v>
      </c>
      <c r="C4" s="9" t="s">
        <v>6</v>
      </c>
      <c r="D4" s="9" t="s">
        <v>7</v>
      </c>
      <c r="E4" s="9" t="s">
        <v>11</v>
      </c>
      <c r="F4" s="9" t="s">
        <v>8</v>
      </c>
      <c r="G4" s="9"/>
      <c r="H4" s="9"/>
      <c r="I4" s="9"/>
      <c r="J4" s="9"/>
      <c r="K4" s="9"/>
      <c r="L4" s="9"/>
      <c r="M4" s="9"/>
      <c r="N4" s="15"/>
      <c r="O4" s="15"/>
    </row>
    <row r="5" spans="1:15" ht="15.75">
      <c r="A5" s="9">
        <v>1</v>
      </c>
      <c r="B5" s="19" t="s">
        <v>38</v>
      </c>
      <c r="C5" s="20" t="s">
        <v>386</v>
      </c>
      <c r="D5" s="20" t="s">
        <v>387</v>
      </c>
      <c r="E5" s="20" t="s">
        <v>116</v>
      </c>
      <c r="F5" s="20" t="s">
        <v>403</v>
      </c>
      <c r="G5" s="20">
        <v>4</v>
      </c>
      <c r="H5" s="20">
        <v>4</v>
      </c>
      <c r="I5" s="20">
        <v>2</v>
      </c>
      <c r="J5" s="20">
        <v>0</v>
      </c>
      <c r="K5" s="20">
        <f>SUM(G5:J5)</f>
        <v>10</v>
      </c>
      <c r="L5" s="20" t="s">
        <v>61</v>
      </c>
      <c r="M5" s="20" t="s">
        <v>343</v>
      </c>
      <c r="N5" s="15"/>
      <c r="O5" s="15"/>
    </row>
    <row r="6" spans="1:15" ht="15.75">
      <c r="A6" s="9">
        <v>2</v>
      </c>
      <c r="B6" s="19" t="s">
        <v>30</v>
      </c>
      <c r="C6" s="20" t="s">
        <v>207</v>
      </c>
      <c r="D6" s="20" t="s">
        <v>208</v>
      </c>
      <c r="E6" s="20" t="s">
        <v>209</v>
      </c>
      <c r="F6" s="20" t="s">
        <v>252</v>
      </c>
      <c r="G6" s="20">
        <v>4</v>
      </c>
      <c r="H6" s="20">
        <v>3</v>
      </c>
      <c r="I6" s="20">
        <v>2</v>
      </c>
      <c r="J6" s="20">
        <v>0</v>
      </c>
      <c r="K6" s="20">
        <f>SUM(G6:J6)</f>
        <v>9</v>
      </c>
      <c r="L6" s="20" t="s">
        <v>56</v>
      </c>
      <c r="M6" s="24" t="s">
        <v>210</v>
      </c>
      <c r="N6" s="15"/>
      <c r="O6" s="15"/>
    </row>
    <row r="7" spans="1:15" ht="15.75">
      <c r="A7" s="9">
        <v>3</v>
      </c>
      <c r="B7" s="19" t="s">
        <v>30</v>
      </c>
      <c r="C7" s="20" t="s">
        <v>288</v>
      </c>
      <c r="D7" s="20" t="s">
        <v>47</v>
      </c>
      <c r="E7" s="20" t="s">
        <v>289</v>
      </c>
      <c r="F7" s="20" t="s">
        <v>341</v>
      </c>
      <c r="G7" s="20">
        <v>4</v>
      </c>
      <c r="H7" s="20">
        <v>2</v>
      </c>
      <c r="I7" s="20">
        <v>2</v>
      </c>
      <c r="J7" s="20">
        <v>1</v>
      </c>
      <c r="K7" s="20">
        <f>SUM(G7:J7)</f>
        <v>9</v>
      </c>
      <c r="L7" s="20" t="s">
        <v>61</v>
      </c>
      <c r="M7" s="20" t="s">
        <v>257</v>
      </c>
      <c r="N7" s="15"/>
      <c r="O7" s="15"/>
    </row>
    <row r="8" spans="1:15" ht="15.75">
      <c r="A8" s="9">
        <v>4</v>
      </c>
      <c r="B8" s="19" t="s">
        <v>146</v>
      </c>
      <c r="C8" s="20" t="s">
        <v>147</v>
      </c>
      <c r="D8" s="20" t="s">
        <v>148</v>
      </c>
      <c r="E8" s="20" t="s">
        <v>149</v>
      </c>
      <c r="F8" s="20" t="s">
        <v>250</v>
      </c>
      <c r="G8" s="20">
        <v>5</v>
      </c>
      <c r="H8" s="20">
        <v>1</v>
      </c>
      <c r="I8" s="20">
        <v>1</v>
      </c>
      <c r="J8" s="20">
        <v>1</v>
      </c>
      <c r="K8" s="20">
        <f>SUM(G8:M8)</f>
        <v>8</v>
      </c>
      <c r="L8" s="20" t="s">
        <v>61</v>
      </c>
      <c r="M8" s="20" t="s">
        <v>150</v>
      </c>
      <c r="N8" s="8"/>
      <c r="O8" s="8"/>
    </row>
    <row r="9" spans="1:15" ht="15.75">
      <c r="A9" s="9">
        <v>5</v>
      </c>
      <c r="B9" s="19" t="s">
        <v>30</v>
      </c>
      <c r="C9" s="20" t="s">
        <v>31</v>
      </c>
      <c r="D9" s="20" t="s">
        <v>32</v>
      </c>
      <c r="E9" s="20" t="s">
        <v>33</v>
      </c>
      <c r="F9" s="21" t="s">
        <v>24</v>
      </c>
      <c r="G9" s="20">
        <v>4</v>
      </c>
      <c r="H9" s="20">
        <v>2</v>
      </c>
      <c r="I9" s="20">
        <v>1</v>
      </c>
      <c r="J9" s="20">
        <v>0</v>
      </c>
      <c r="K9" s="20">
        <f aca="true" t="shared" si="0" ref="K9:K19">SUM(G9:J9)</f>
        <v>7</v>
      </c>
      <c r="L9" s="20" t="s">
        <v>29</v>
      </c>
      <c r="M9" s="20" t="s">
        <v>25</v>
      </c>
      <c r="N9" s="15"/>
      <c r="O9" s="15"/>
    </row>
    <row r="10" spans="1:15" ht="15.75">
      <c r="A10" s="9">
        <v>6</v>
      </c>
      <c r="B10" s="19" t="s">
        <v>42</v>
      </c>
      <c r="C10" s="20" t="s">
        <v>43</v>
      </c>
      <c r="D10" s="20" t="s">
        <v>44</v>
      </c>
      <c r="E10" s="20" t="s">
        <v>33</v>
      </c>
      <c r="F10" s="21" t="s">
        <v>24</v>
      </c>
      <c r="G10" s="20">
        <v>4</v>
      </c>
      <c r="H10" s="20">
        <v>2</v>
      </c>
      <c r="I10" s="20">
        <v>1</v>
      </c>
      <c r="J10" s="20">
        <v>0</v>
      </c>
      <c r="K10" s="20">
        <f t="shared" si="0"/>
        <v>7</v>
      </c>
      <c r="L10" s="20" t="s">
        <v>29</v>
      </c>
      <c r="M10" s="20"/>
      <c r="N10" s="15"/>
      <c r="O10" s="15"/>
    </row>
    <row r="11" spans="1:15" ht="15.75">
      <c r="A11" s="9">
        <v>7</v>
      </c>
      <c r="B11" s="19" t="s">
        <v>45</v>
      </c>
      <c r="C11" s="20" t="s">
        <v>46</v>
      </c>
      <c r="D11" s="20" t="s">
        <v>47</v>
      </c>
      <c r="E11" s="20" t="s">
        <v>48</v>
      </c>
      <c r="F11" s="21" t="s">
        <v>24</v>
      </c>
      <c r="G11" s="20">
        <v>4</v>
      </c>
      <c r="H11" s="20">
        <v>2</v>
      </c>
      <c r="I11" s="20">
        <v>1</v>
      </c>
      <c r="J11" s="20">
        <v>0</v>
      </c>
      <c r="K11" s="20">
        <f t="shared" si="0"/>
        <v>7</v>
      </c>
      <c r="L11" s="20" t="s">
        <v>29</v>
      </c>
      <c r="M11" s="20"/>
      <c r="N11" s="15"/>
      <c r="O11" s="15"/>
    </row>
    <row r="12" spans="1:15" ht="15.75">
      <c r="A12" s="9">
        <v>8</v>
      </c>
      <c r="B12" s="19" t="s">
        <v>34</v>
      </c>
      <c r="C12" s="20" t="s">
        <v>35</v>
      </c>
      <c r="D12" s="20" t="s">
        <v>36</v>
      </c>
      <c r="E12" s="20" t="s">
        <v>37</v>
      </c>
      <c r="F12" s="21" t="s">
        <v>24</v>
      </c>
      <c r="G12" s="20">
        <v>3</v>
      </c>
      <c r="H12" s="20">
        <v>1</v>
      </c>
      <c r="I12" s="20">
        <v>1</v>
      </c>
      <c r="J12" s="20">
        <v>0</v>
      </c>
      <c r="K12" s="20">
        <f t="shared" si="0"/>
        <v>5</v>
      </c>
      <c r="L12" s="20" t="s">
        <v>29</v>
      </c>
      <c r="M12" s="28"/>
      <c r="N12" s="15"/>
      <c r="O12" s="15"/>
    </row>
    <row r="13" spans="1:15" ht="15.75">
      <c r="A13" s="9">
        <v>9</v>
      </c>
      <c r="B13" s="19" t="s">
        <v>38</v>
      </c>
      <c r="C13" s="20" t="s">
        <v>39</v>
      </c>
      <c r="D13" s="20" t="s">
        <v>40</v>
      </c>
      <c r="E13" s="20" t="s">
        <v>41</v>
      </c>
      <c r="F13" s="21" t="s">
        <v>24</v>
      </c>
      <c r="G13" s="20">
        <v>3</v>
      </c>
      <c r="H13" s="20">
        <v>1</v>
      </c>
      <c r="I13" s="20">
        <v>1</v>
      </c>
      <c r="J13" s="20">
        <v>0</v>
      </c>
      <c r="K13" s="20">
        <f t="shared" si="0"/>
        <v>5</v>
      </c>
      <c r="L13" s="20" t="s">
        <v>29</v>
      </c>
      <c r="M13" s="20"/>
      <c r="N13" s="15"/>
      <c r="O13" s="15"/>
    </row>
    <row r="14" spans="1:15" ht="15.75">
      <c r="A14" s="9">
        <v>10</v>
      </c>
      <c r="B14" s="19" t="s">
        <v>34</v>
      </c>
      <c r="C14" s="20" t="s">
        <v>393</v>
      </c>
      <c r="D14" s="20" t="s">
        <v>136</v>
      </c>
      <c r="E14" s="20" t="s">
        <v>33</v>
      </c>
      <c r="F14" s="20" t="s">
        <v>341</v>
      </c>
      <c r="G14" s="20">
        <v>4</v>
      </c>
      <c r="H14" s="20">
        <v>1</v>
      </c>
      <c r="I14" s="20">
        <v>0</v>
      </c>
      <c r="J14" s="20">
        <v>0</v>
      </c>
      <c r="K14" s="20">
        <f t="shared" si="0"/>
        <v>5</v>
      </c>
      <c r="L14" s="24" t="s">
        <v>29</v>
      </c>
      <c r="M14" s="20" t="s">
        <v>257</v>
      </c>
      <c r="N14" s="15"/>
      <c r="O14" s="15"/>
    </row>
    <row r="15" spans="1:15" ht="15.75">
      <c r="A15" s="9">
        <v>11</v>
      </c>
      <c r="B15" s="19" t="s">
        <v>30</v>
      </c>
      <c r="C15" s="20" t="s">
        <v>388</v>
      </c>
      <c r="D15" s="20" t="s">
        <v>221</v>
      </c>
      <c r="E15" s="20" t="s">
        <v>319</v>
      </c>
      <c r="F15" s="20" t="s">
        <v>403</v>
      </c>
      <c r="G15" s="20">
        <v>4</v>
      </c>
      <c r="H15" s="20">
        <v>0</v>
      </c>
      <c r="I15" s="20">
        <v>1</v>
      </c>
      <c r="J15" s="20">
        <v>0</v>
      </c>
      <c r="K15" s="20">
        <f t="shared" si="0"/>
        <v>5</v>
      </c>
      <c r="L15" s="20" t="s">
        <v>29</v>
      </c>
      <c r="M15" s="20" t="s">
        <v>343</v>
      </c>
      <c r="N15" s="15"/>
      <c r="O15" s="15"/>
    </row>
    <row r="16" spans="1:15" ht="15.75">
      <c r="A16" s="9">
        <v>12</v>
      </c>
      <c r="B16" s="19" t="s">
        <v>34</v>
      </c>
      <c r="C16" s="20" t="s">
        <v>389</v>
      </c>
      <c r="D16" s="20" t="s">
        <v>330</v>
      </c>
      <c r="E16" s="20" t="s">
        <v>72</v>
      </c>
      <c r="F16" s="20" t="s">
        <v>403</v>
      </c>
      <c r="G16" s="20">
        <v>4</v>
      </c>
      <c r="H16" s="20">
        <v>0</v>
      </c>
      <c r="I16" s="20">
        <v>1</v>
      </c>
      <c r="J16" s="20">
        <v>0</v>
      </c>
      <c r="K16" s="20">
        <f t="shared" si="0"/>
        <v>5</v>
      </c>
      <c r="L16" s="20" t="s">
        <v>29</v>
      </c>
      <c r="M16" s="20" t="s">
        <v>343</v>
      </c>
      <c r="N16" s="15"/>
      <c r="O16" s="15"/>
    </row>
    <row r="17" spans="1:15" ht="15.75">
      <c r="A17" s="9">
        <v>13</v>
      </c>
      <c r="B17" s="19" t="s">
        <v>42</v>
      </c>
      <c r="C17" s="20" t="s">
        <v>390</v>
      </c>
      <c r="D17" s="20" t="s">
        <v>75</v>
      </c>
      <c r="E17" s="20" t="s">
        <v>37</v>
      </c>
      <c r="F17" s="20" t="s">
        <v>403</v>
      </c>
      <c r="G17" s="20">
        <v>4</v>
      </c>
      <c r="H17" s="20">
        <v>0</v>
      </c>
      <c r="I17" s="20">
        <v>1</v>
      </c>
      <c r="J17" s="20">
        <v>0</v>
      </c>
      <c r="K17" s="20">
        <f t="shared" si="0"/>
        <v>5</v>
      </c>
      <c r="L17" s="20" t="s">
        <v>29</v>
      </c>
      <c r="M17" s="20" t="s">
        <v>343</v>
      </c>
      <c r="N17" s="15"/>
      <c r="O17" s="15"/>
    </row>
    <row r="18" spans="1:15" ht="15.75">
      <c r="A18" s="9">
        <v>14</v>
      </c>
      <c r="B18" s="19" t="s">
        <v>45</v>
      </c>
      <c r="C18" s="20" t="s">
        <v>391</v>
      </c>
      <c r="D18" s="20" t="s">
        <v>71</v>
      </c>
      <c r="E18" s="20" t="s">
        <v>392</v>
      </c>
      <c r="F18" s="20" t="s">
        <v>403</v>
      </c>
      <c r="G18" s="20">
        <v>4</v>
      </c>
      <c r="H18" s="20">
        <v>0</v>
      </c>
      <c r="I18" s="20">
        <v>1</v>
      </c>
      <c r="J18" s="20">
        <v>0</v>
      </c>
      <c r="K18" s="20">
        <f t="shared" si="0"/>
        <v>5</v>
      </c>
      <c r="L18" s="20" t="s">
        <v>29</v>
      </c>
      <c r="M18" s="20" t="s">
        <v>343</v>
      </c>
      <c r="N18" s="15"/>
      <c r="O18" s="15"/>
    </row>
    <row r="19" spans="1:15" ht="15.75">
      <c r="A19" s="9">
        <v>15</v>
      </c>
      <c r="B19" s="19" t="s">
        <v>151</v>
      </c>
      <c r="C19" s="20" t="s">
        <v>152</v>
      </c>
      <c r="D19" s="20" t="s">
        <v>153</v>
      </c>
      <c r="E19" s="20" t="s">
        <v>60</v>
      </c>
      <c r="F19" s="20" t="s">
        <v>250</v>
      </c>
      <c r="G19" s="20">
        <v>3</v>
      </c>
      <c r="H19" s="20">
        <v>0</v>
      </c>
      <c r="I19" s="20">
        <v>0</v>
      </c>
      <c r="J19" s="20">
        <v>0</v>
      </c>
      <c r="K19" s="20">
        <f t="shared" si="0"/>
        <v>3</v>
      </c>
      <c r="L19" s="24" t="s">
        <v>29</v>
      </c>
      <c r="M19" s="20" t="s">
        <v>150</v>
      </c>
      <c r="N19" s="8"/>
      <c r="O19" s="8"/>
    </row>
    <row r="20" spans="1:15" ht="15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  <c r="N20" s="18"/>
      <c r="O20" s="18"/>
    </row>
    <row r="21" spans="1:11" ht="15.75">
      <c r="A21" s="16"/>
      <c r="B21" s="16"/>
      <c r="C21" s="16"/>
      <c r="D21" s="16"/>
      <c r="E21" s="16"/>
      <c r="F21" s="16"/>
      <c r="G21" s="16"/>
      <c r="H21" s="16"/>
      <c r="I21" s="16"/>
      <c r="J21" s="18"/>
      <c r="K21" s="18"/>
    </row>
    <row r="22" spans="1:11" ht="15.75">
      <c r="A22" s="16"/>
      <c r="B22" s="16"/>
      <c r="C22" s="16"/>
      <c r="D22" s="16"/>
      <c r="E22" s="16"/>
      <c r="F22" s="16"/>
      <c r="G22" s="16"/>
      <c r="H22" s="16"/>
      <c r="I22" s="16"/>
      <c r="J22" s="18"/>
      <c r="K22" s="18"/>
    </row>
    <row r="23" spans="1:11" ht="15.75">
      <c r="A23" s="16"/>
      <c r="B23" s="16"/>
      <c r="C23" s="16"/>
      <c r="D23" s="16"/>
      <c r="E23" s="16"/>
      <c r="F23" s="16"/>
      <c r="G23" s="16"/>
      <c r="H23" s="16"/>
      <c r="I23" s="16"/>
      <c r="J23" s="18"/>
      <c r="K23" s="18"/>
    </row>
    <row r="24" spans="1:11" ht="15.75">
      <c r="A24" s="16"/>
      <c r="B24" s="16"/>
      <c r="C24" s="16"/>
      <c r="D24" s="16"/>
      <c r="E24" s="16"/>
      <c r="F24" s="16"/>
      <c r="G24" s="16"/>
      <c r="H24" s="16"/>
      <c r="I24" s="16"/>
      <c r="J24" s="18"/>
      <c r="K24" s="18"/>
    </row>
  </sheetData>
  <sheetProtection/>
  <autoFilter ref="B4:O19">
    <sortState ref="B5:O24">
      <sortCondition descending="1" sortBy="value" ref="K5:K24"/>
    </sortState>
  </autoFilter>
  <mergeCells count="1">
    <mergeCell ref="A1:O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"/>
  <sheetViews>
    <sheetView zoomScale="70" zoomScaleNormal="70" zoomScalePageLayoutView="0" workbookViewId="0" topLeftCell="A1">
      <selection activeCell="Y16" sqref="Y16"/>
    </sheetView>
  </sheetViews>
  <sheetFormatPr defaultColWidth="9.140625" defaultRowHeight="15"/>
  <cols>
    <col min="1" max="1" width="3.8515625" style="0" bestFit="1" customWidth="1"/>
    <col min="2" max="2" width="0" style="0" hidden="1" customWidth="1"/>
    <col min="3" max="3" width="14.57421875" style="0" bestFit="1" customWidth="1"/>
    <col min="4" max="5" width="13.421875" style="0" customWidth="1"/>
    <col min="6" max="6" width="38.7109375" style="0" bestFit="1" customWidth="1"/>
    <col min="7" max="10" width="3.8515625" style="0" hidden="1" customWidth="1"/>
    <col min="11" max="11" width="11.00390625" style="0" bestFit="1" customWidth="1"/>
    <col min="12" max="12" width="12.421875" style="0" bestFit="1" customWidth="1"/>
    <col min="13" max="13" width="37.28125" style="0" hidden="1" customWidth="1"/>
    <col min="14" max="14" width="12.57421875" style="0" hidden="1" customWidth="1"/>
    <col min="15" max="15" width="12.8515625" style="0" hidden="1" customWidth="1"/>
  </cols>
  <sheetData>
    <row r="1" spans="1:15" ht="15.75">
      <c r="A1" s="29" t="s">
        <v>17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.75">
      <c r="A2" s="9" t="s">
        <v>0</v>
      </c>
      <c r="B2" s="9"/>
      <c r="C2" s="9"/>
      <c r="D2" s="9"/>
      <c r="E2" s="9"/>
      <c r="F2" s="9" t="s">
        <v>1</v>
      </c>
      <c r="G2" s="10">
        <v>1</v>
      </c>
      <c r="H2" s="11">
        <v>2</v>
      </c>
      <c r="I2" s="12">
        <v>3</v>
      </c>
      <c r="J2" s="12">
        <v>4</v>
      </c>
      <c r="K2" s="10" t="s">
        <v>2</v>
      </c>
      <c r="L2" s="9" t="s">
        <v>3</v>
      </c>
      <c r="M2" s="9" t="s">
        <v>12</v>
      </c>
      <c r="N2" s="13" t="s">
        <v>9</v>
      </c>
      <c r="O2" s="13" t="s">
        <v>10</v>
      </c>
    </row>
    <row r="3" spans="1:15" ht="15.75">
      <c r="A3" s="9"/>
      <c r="B3" s="9"/>
      <c r="C3" s="9"/>
      <c r="D3" s="9"/>
      <c r="E3" s="9"/>
      <c r="F3" s="14" t="s">
        <v>4</v>
      </c>
      <c r="G3" s="9">
        <v>4</v>
      </c>
      <c r="H3" s="9">
        <v>4</v>
      </c>
      <c r="I3" s="9">
        <v>2</v>
      </c>
      <c r="J3" s="9">
        <v>8</v>
      </c>
      <c r="K3" s="9">
        <f>SUM(G3:J3)</f>
        <v>18</v>
      </c>
      <c r="L3" s="9"/>
      <c r="M3" s="9"/>
      <c r="N3" s="15"/>
      <c r="O3" s="15"/>
    </row>
    <row r="4" spans="1:15" ht="15.75">
      <c r="A4" s="9"/>
      <c r="B4" s="9" t="s">
        <v>5</v>
      </c>
      <c r="C4" s="9" t="s">
        <v>6</v>
      </c>
      <c r="D4" s="9" t="s">
        <v>7</v>
      </c>
      <c r="E4" s="9" t="s">
        <v>11</v>
      </c>
      <c r="F4" s="9" t="s">
        <v>8</v>
      </c>
      <c r="G4" s="9"/>
      <c r="H4" s="9"/>
      <c r="I4" s="9"/>
      <c r="J4" s="9"/>
      <c r="K4" s="9"/>
      <c r="L4" s="9"/>
      <c r="M4" s="9"/>
      <c r="N4" s="15"/>
      <c r="O4" s="15"/>
    </row>
    <row r="5" spans="1:15" ht="15.75">
      <c r="A5" s="9">
        <v>1</v>
      </c>
      <c r="B5" s="19" t="s">
        <v>49</v>
      </c>
      <c r="C5" s="20" t="s">
        <v>394</v>
      </c>
      <c r="D5" s="20" t="s">
        <v>156</v>
      </c>
      <c r="E5" s="20" t="s">
        <v>157</v>
      </c>
      <c r="F5" s="20" t="s">
        <v>403</v>
      </c>
      <c r="G5" s="20">
        <v>4</v>
      </c>
      <c r="H5" s="20">
        <v>1</v>
      </c>
      <c r="I5" s="20">
        <v>2</v>
      </c>
      <c r="J5" s="20">
        <v>8</v>
      </c>
      <c r="K5" s="20">
        <f aca="true" t="shared" si="0" ref="K5:K17">SUM(G5:J5)</f>
        <v>15</v>
      </c>
      <c r="L5" s="20" t="s">
        <v>56</v>
      </c>
      <c r="M5" s="20" t="s">
        <v>343</v>
      </c>
      <c r="N5" s="15"/>
      <c r="O5" s="15"/>
    </row>
    <row r="6" spans="1:15" ht="15.75">
      <c r="A6" s="9">
        <v>2</v>
      </c>
      <c r="B6" s="19" t="s">
        <v>107</v>
      </c>
      <c r="C6" s="20" t="s">
        <v>108</v>
      </c>
      <c r="D6" s="20" t="s">
        <v>55</v>
      </c>
      <c r="E6" s="20" t="s">
        <v>109</v>
      </c>
      <c r="F6" s="20" t="s">
        <v>97</v>
      </c>
      <c r="G6" s="20">
        <v>4</v>
      </c>
      <c r="H6" s="20">
        <v>2</v>
      </c>
      <c r="I6" s="20">
        <v>2</v>
      </c>
      <c r="J6" s="20">
        <v>4</v>
      </c>
      <c r="K6" s="20">
        <f t="shared" si="0"/>
        <v>12</v>
      </c>
      <c r="L6" s="20" t="s">
        <v>61</v>
      </c>
      <c r="M6" s="20" t="s">
        <v>98</v>
      </c>
      <c r="N6" s="15"/>
      <c r="O6" s="15"/>
    </row>
    <row r="7" spans="1:15" ht="15.75">
      <c r="A7" s="9">
        <v>3</v>
      </c>
      <c r="B7" s="19" t="s">
        <v>188</v>
      </c>
      <c r="C7" s="20" t="s">
        <v>189</v>
      </c>
      <c r="D7" s="20" t="s">
        <v>83</v>
      </c>
      <c r="E7" s="20"/>
      <c r="F7" s="21" t="s">
        <v>190</v>
      </c>
      <c r="G7" s="20">
        <v>4</v>
      </c>
      <c r="H7" s="20">
        <v>2</v>
      </c>
      <c r="I7" s="20">
        <v>2</v>
      </c>
      <c r="J7" s="20">
        <v>4</v>
      </c>
      <c r="K7" s="20">
        <f t="shared" si="0"/>
        <v>12</v>
      </c>
      <c r="L7" s="24" t="s">
        <v>56</v>
      </c>
      <c r="M7" s="20" t="s">
        <v>191</v>
      </c>
      <c r="N7" s="15"/>
      <c r="O7" s="15"/>
    </row>
    <row r="8" spans="1:15" ht="15.75">
      <c r="A8" s="9">
        <v>4</v>
      </c>
      <c r="B8" s="19" t="s">
        <v>192</v>
      </c>
      <c r="C8" s="20" t="s">
        <v>193</v>
      </c>
      <c r="D8" s="20" t="s">
        <v>194</v>
      </c>
      <c r="E8" s="20"/>
      <c r="F8" s="21" t="s">
        <v>190</v>
      </c>
      <c r="G8" s="20">
        <v>4</v>
      </c>
      <c r="H8" s="20">
        <v>4</v>
      </c>
      <c r="I8" s="20">
        <v>2</v>
      </c>
      <c r="J8" s="20">
        <v>2</v>
      </c>
      <c r="K8" s="20">
        <f t="shared" si="0"/>
        <v>12</v>
      </c>
      <c r="L8" s="20" t="s">
        <v>56</v>
      </c>
      <c r="M8" s="20" t="s">
        <v>191</v>
      </c>
      <c r="N8" s="15"/>
      <c r="O8" s="15"/>
    </row>
    <row r="9" spans="1:15" ht="15.75">
      <c r="A9" s="9">
        <v>5</v>
      </c>
      <c r="B9" s="19" t="s">
        <v>203</v>
      </c>
      <c r="C9" s="20" t="s">
        <v>204</v>
      </c>
      <c r="D9" s="20" t="s">
        <v>205</v>
      </c>
      <c r="E9" s="20" t="s">
        <v>206</v>
      </c>
      <c r="F9" s="20" t="s">
        <v>198</v>
      </c>
      <c r="G9" s="20">
        <v>4</v>
      </c>
      <c r="H9" s="20">
        <v>2</v>
      </c>
      <c r="I9" s="20">
        <v>1</v>
      </c>
      <c r="J9" s="20">
        <v>4</v>
      </c>
      <c r="K9" s="20">
        <f t="shared" si="0"/>
        <v>11</v>
      </c>
      <c r="L9" s="20" t="s">
        <v>61</v>
      </c>
      <c r="M9" s="20" t="s">
        <v>199</v>
      </c>
      <c r="N9" s="15"/>
      <c r="O9" s="15"/>
    </row>
    <row r="10" spans="1:15" ht="15.75">
      <c r="A10" s="9">
        <v>6</v>
      </c>
      <c r="B10" s="19" t="s">
        <v>200</v>
      </c>
      <c r="C10" s="20" t="s">
        <v>395</v>
      </c>
      <c r="D10" s="20" t="s">
        <v>387</v>
      </c>
      <c r="E10" s="20" t="s">
        <v>296</v>
      </c>
      <c r="F10" s="20" t="s">
        <v>403</v>
      </c>
      <c r="G10" s="20">
        <v>4</v>
      </c>
      <c r="H10" s="20">
        <v>2</v>
      </c>
      <c r="I10" s="20">
        <v>2</v>
      </c>
      <c r="J10" s="20">
        <v>2</v>
      </c>
      <c r="K10" s="20">
        <f t="shared" si="0"/>
        <v>10</v>
      </c>
      <c r="L10" s="20" t="s">
        <v>61</v>
      </c>
      <c r="M10" s="20" t="s">
        <v>343</v>
      </c>
      <c r="N10" s="15"/>
      <c r="O10" s="15"/>
    </row>
    <row r="11" spans="1:15" ht="15.75">
      <c r="A11" s="9">
        <v>7</v>
      </c>
      <c r="B11" s="19" t="s">
        <v>203</v>
      </c>
      <c r="C11" s="20" t="s">
        <v>396</v>
      </c>
      <c r="D11" s="20" t="s">
        <v>136</v>
      </c>
      <c r="E11" s="20" t="s">
        <v>169</v>
      </c>
      <c r="F11" s="20" t="s">
        <v>403</v>
      </c>
      <c r="G11" s="20">
        <v>4</v>
      </c>
      <c r="H11" s="20">
        <v>0</v>
      </c>
      <c r="I11" s="20">
        <v>1</v>
      </c>
      <c r="J11" s="20">
        <v>3</v>
      </c>
      <c r="K11" s="20">
        <f t="shared" si="0"/>
        <v>8</v>
      </c>
      <c r="L11" s="20" t="s">
        <v>29</v>
      </c>
      <c r="M11" s="20" t="s">
        <v>343</v>
      </c>
      <c r="N11" s="15"/>
      <c r="O11" s="15"/>
    </row>
    <row r="12" spans="1:15" ht="15.75">
      <c r="A12" s="9">
        <v>8</v>
      </c>
      <c r="B12" s="19" t="s">
        <v>397</v>
      </c>
      <c r="C12" s="20" t="s">
        <v>398</v>
      </c>
      <c r="D12" s="20" t="s">
        <v>327</v>
      </c>
      <c r="E12" s="20" t="s">
        <v>112</v>
      </c>
      <c r="F12" s="20" t="s">
        <v>403</v>
      </c>
      <c r="G12" s="20">
        <v>4</v>
      </c>
      <c r="H12" s="20">
        <v>1</v>
      </c>
      <c r="I12" s="20">
        <v>1</v>
      </c>
      <c r="J12" s="20">
        <v>1</v>
      </c>
      <c r="K12" s="20">
        <f t="shared" si="0"/>
        <v>7</v>
      </c>
      <c r="L12" s="20" t="s">
        <v>29</v>
      </c>
      <c r="M12" s="20" t="s">
        <v>343</v>
      </c>
      <c r="N12" s="15"/>
      <c r="O12" s="15"/>
    </row>
    <row r="13" spans="1:15" ht="15.75">
      <c r="A13" s="9">
        <v>9</v>
      </c>
      <c r="B13" s="19" t="s">
        <v>200</v>
      </c>
      <c r="C13" s="20" t="s">
        <v>201</v>
      </c>
      <c r="D13" s="20" t="s">
        <v>202</v>
      </c>
      <c r="E13" s="20" t="s">
        <v>133</v>
      </c>
      <c r="F13" s="20" t="s">
        <v>198</v>
      </c>
      <c r="G13" s="20">
        <v>4</v>
      </c>
      <c r="H13" s="20">
        <v>1</v>
      </c>
      <c r="I13" s="20">
        <v>1</v>
      </c>
      <c r="J13" s="20">
        <v>0</v>
      </c>
      <c r="K13" s="20">
        <f t="shared" si="0"/>
        <v>6</v>
      </c>
      <c r="L13" s="20" t="s">
        <v>29</v>
      </c>
      <c r="M13" s="20" t="s">
        <v>199</v>
      </c>
      <c r="N13" s="15"/>
      <c r="O13" s="15"/>
    </row>
    <row r="14" spans="1:15" ht="15.75">
      <c r="A14" s="9">
        <v>10</v>
      </c>
      <c r="B14" s="19" t="s">
        <v>49</v>
      </c>
      <c r="C14" s="20" t="s">
        <v>211</v>
      </c>
      <c r="D14" s="20" t="s">
        <v>212</v>
      </c>
      <c r="E14" s="20" t="s">
        <v>33</v>
      </c>
      <c r="F14" s="20" t="s">
        <v>252</v>
      </c>
      <c r="G14" s="20">
        <v>3</v>
      </c>
      <c r="H14" s="20">
        <v>2</v>
      </c>
      <c r="I14" s="20">
        <v>0</v>
      </c>
      <c r="J14" s="20">
        <v>1</v>
      </c>
      <c r="K14" s="20">
        <f t="shared" si="0"/>
        <v>6</v>
      </c>
      <c r="L14" s="20" t="s">
        <v>29</v>
      </c>
      <c r="M14" s="20" t="s">
        <v>210</v>
      </c>
      <c r="N14" s="15"/>
      <c r="O14" s="15"/>
    </row>
    <row r="15" spans="1:15" ht="15.75">
      <c r="A15" s="9">
        <v>11</v>
      </c>
      <c r="B15" s="19" t="s">
        <v>200</v>
      </c>
      <c r="C15" s="20" t="s">
        <v>213</v>
      </c>
      <c r="D15" s="20" t="s">
        <v>28</v>
      </c>
      <c r="E15" s="20" t="s">
        <v>33</v>
      </c>
      <c r="F15" s="20" t="s">
        <v>252</v>
      </c>
      <c r="G15" s="20">
        <v>3</v>
      </c>
      <c r="H15" s="20">
        <v>2</v>
      </c>
      <c r="I15" s="20">
        <v>0</v>
      </c>
      <c r="J15" s="20">
        <v>1</v>
      </c>
      <c r="K15" s="20">
        <f t="shared" si="0"/>
        <v>6</v>
      </c>
      <c r="L15" s="20" t="s">
        <v>29</v>
      </c>
      <c r="M15" s="20" t="s">
        <v>210</v>
      </c>
      <c r="N15" s="15"/>
      <c r="O15" s="15"/>
    </row>
    <row r="16" spans="1:15" ht="15.75">
      <c r="A16" s="9">
        <v>12</v>
      </c>
      <c r="B16" s="19" t="s">
        <v>49</v>
      </c>
      <c r="C16" s="20" t="s">
        <v>50</v>
      </c>
      <c r="D16" s="20" t="s">
        <v>51</v>
      </c>
      <c r="E16" s="20" t="s">
        <v>52</v>
      </c>
      <c r="F16" s="21" t="s">
        <v>24</v>
      </c>
      <c r="G16" s="20">
        <v>4</v>
      </c>
      <c r="H16" s="20">
        <v>0</v>
      </c>
      <c r="I16" s="20">
        <v>1</v>
      </c>
      <c r="J16" s="20">
        <v>0</v>
      </c>
      <c r="K16" s="20">
        <f t="shared" si="0"/>
        <v>5</v>
      </c>
      <c r="L16" s="20" t="s">
        <v>29</v>
      </c>
      <c r="M16" s="9"/>
      <c r="N16" s="15"/>
      <c r="O16" s="15"/>
    </row>
    <row r="17" spans="1:15" ht="15.75">
      <c r="A17" s="9">
        <v>13</v>
      </c>
      <c r="B17" s="19" t="s">
        <v>49</v>
      </c>
      <c r="C17" s="20" t="s">
        <v>196</v>
      </c>
      <c r="D17" s="20" t="s">
        <v>197</v>
      </c>
      <c r="E17" s="20" t="s">
        <v>116</v>
      </c>
      <c r="F17" s="20" t="s">
        <v>198</v>
      </c>
      <c r="G17" s="20">
        <v>2</v>
      </c>
      <c r="H17" s="20">
        <v>0</v>
      </c>
      <c r="I17" s="20">
        <v>1</v>
      </c>
      <c r="J17" s="20">
        <v>0</v>
      </c>
      <c r="K17" s="20">
        <f t="shared" si="0"/>
        <v>3</v>
      </c>
      <c r="L17" s="20" t="s">
        <v>29</v>
      </c>
      <c r="M17" s="20" t="s">
        <v>199</v>
      </c>
      <c r="N17" s="15"/>
      <c r="O17" s="15"/>
    </row>
    <row r="18" spans="1:11" ht="15.75">
      <c r="A18" s="16"/>
      <c r="B18" s="16"/>
      <c r="C18" s="16"/>
      <c r="D18" s="16"/>
      <c r="E18" s="16"/>
      <c r="F18" s="16"/>
      <c r="G18" s="16"/>
      <c r="H18" s="16"/>
      <c r="I18" s="16"/>
      <c r="J18" s="18"/>
      <c r="K18" s="18"/>
    </row>
    <row r="19" spans="1:11" ht="15.75">
      <c r="A19" s="16"/>
      <c r="B19" s="16"/>
      <c r="C19" s="16"/>
      <c r="D19" s="16"/>
      <c r="E19" s="16"/>
      <c r="F19" s="16"/>
      <c r="G19" s="16"/>
      <c r="H19" s="16"/>
      <c r="I19" s="16"/>
      <c r="J19" s="18"/>
      <c r="K19" s="18"/>
    </row>
    <row r="20" spans="1:11" ht="15.75">
      <c r="A20" s="16"/>
      <c r="B20" s="16"/>
      <c r="C20" s="16"/>
      <c r="D20" s="16"/>
      <c r="E20" s="16"/>
      <c r="F20" s="16"/>
      <c r="G20" s="16"/>
      <c r="H20" s="16"/>
      <c r="I20" s="16"/>
      <c r="J20" s="18"/>
      <c r="K20" s="18"/>
    </row>
  </sheetData>
  <sheetProtection/>
  <autoFilter ref="B4:O17">
    <sortState ref="B5:O20">
      <sortCondition descending="1" sortBy="value" ref="K5:K20"/>
    </sortState>
  </autoFilter>
  <mergeCells count="1">
    <mergeCell ref="A1:O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9"/>
  <sheetViews>
    <sheetView zoomScale="90" zoomScaleNormal="90" zoomScalePageLayoutView="0" workbookViewId="0" topLeftCell="A1">
      <selection activeCell="X17" sqref="X17"/>
    </sheetView>
  </sheetViews>
  <sheetFormatPr defaultColWidth="9.140625" defaultRowHeight="15"/>
  <cols>
    <col min="1" max="1" width="3.28125" style="0" bestFit="1" customWidth="1"/>
    <col min="2" max="2" width="6.57421875" style="0" hidden="1" customWidth="1"/>
    <col min="3" max="3" width="14.8515625" style="0" bestFit="1" customWidth="1"/>
    <col min="4" max="4" width="11.7109375" style="0" bestFit="1" customWidth="1"/>
    <col min="5" max="5" width="15.7109375" style="0" bestFit="1" customWidth="1"/>
    <col min="6" max="6" width="24.8515625" style="0" customWidth="1"/>
    <col min="7" max="10" width="2.140625" style="0" hidden="1" customWidth="1"/>
    <col min="11" max="11" width="10.00390625" style="0" bestFit="1" customWidth="1"/>
    <col min="12" max="12" width="10.8515625" style="0" bestFit="1" customWidth="1"/>
    <col min="13" max="13" width="33.57421875" style="0" hidden="1" customWidth="1"/>
    <col min="14" max="14" width="10.57421875" style="0" hidden="1" customWidth="1"/>
    <col min="15" max="15" width="10.8515625" style="0" hidden="1" customWidth="1"/>
  </cols>
  <sheetData>
    <row r="1" spans="1:15" ht="15">
      <c r="A1" s="31" t="s">
        <v>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5">
      <c r="A2" s="5" t="s">
        <v>0</v>
      </c>
      <c r="B2" s="5"/>
      <c r="C2" s="5"/>
      <c r="D2" s="5"/>
      <c r="E2" s="5"/>
      <c r="F2" s="5" t="s">
        <v>1</v>
      </c>
      <c r="G2" s="2">
        <v>1</v>
      </c>
      <c r="H2" s="1">
        <v>2</v>
      </c>
      <c r="I2" s="3">
        <v>3</v>
      </c>
      <c r="J2" s="3">
        <v>4</v>
      </c>
      <c r="K2" s="2" t="s">
        <v>2</v>
      </c>
      <c r="L2" s="5" t="s">
        <v>3</v>
      </c>
      <c r="M2" s="5" t="s">
        <v>12</v>
      </c>
      <c r="N2" s="7" t="s">
        <v>9</v>
      </c>
      <c r="O2" s="7" t="s">
        <v>10</v>
      </c>
    </row>
    <row r="3" spans="1:15" s="4" customFormat="1" ht="15">
      <c r="A3" s="5"/>
      <c r="B3" s="5"/>
      <c r="C3" s="5"/>
      <c r="D3" s="5"/>
      <c r="E3" s="5"/>
      <c r="F3" s="6" t="s">
        <v>4</v>
      </c>
      <c r="G3" s="5">
        <v>9</v>
      </c>
      <c r="H3" s="5">
        <v>2</v>
      </c>
      <c r="I3" s="5">
        <v>5</v>
      </c>
      <c r="J3" s="5">
        <v>2</v>
      </c>
      <c r="K3" s="5">
        <f>SUM(G3:J3)</f>
        <v>18</v>
      </c>
      <c r="L3" s="5"/>
      <c r="M3" s="5"/>
      <c r="N3" s="8"/>
      <c r="O3" s="8"/>
    </row>
    <row r="4" spans="1:15" s="4" customFormat="1" ht="15">
      <c r="A4" s="5"/>
      <c r="B4" s="5" t="s">
        <v>5</v>
      </c>
      <c r="C4" s="5" t="s">
        <v>6</v>
      </c>
      <c r="D4" s="5" t="s">
        <v>7</v>
      </c>
      <c r="E4" s="5" t="s">
        <v>11</v>
      </c>
      <c r="F4" s="5" t="s">
        <v>8</v>
      </c>
      <c r="G4" s="5"/>
      <c r="H4" s="5"/>
      <c r="I4" s="5"/>
      <c r="J4" s="5"/>
      <c r="K4" s="5"/>
      <c r="L4" s="5"/>
      <c r="M4" s="5"/>
      <c r="N4" s="8"/>
      <c r="O4" s="8"/>
    </row>
    <row r="5" spans="1:15" s="4" customFormat="1" ht="15.75">
      <c r="A5" s="5">
        <v>1</v>
      </c>
      <c r="B5" s="22" t="s">
        <v>58</v>
      </c>
      <c r="C5" s="21" t="s">
        <v>399</v>
      </c>
      <c r="D5" s="21" t="s">
        <v>400</v>
      </c>
      <c r="E5" s="21" t="s">
        <v>246</v>
      </c>
      <c r="F5" s="20" t="s">
        <v>403</v>
      </c>
      <c r="G5" s="21">
        <v>8</v>
      </c>
      <c r="H5" s="21">
        <v>2</v>
      </c>
      <c r="I5" s="21">
        <v>5</v>
      </c>
      <c r="J5" s="21">
        <v>2</v>
      </c>
      <c r="K5" s="21">
        <f aca="true" t="shared" si="0" ref="K5:K29">SUM(G5:J5)</f>
        <v>17</v>
      </c>
      <c r="L5" s="21" t="s">
        <v>56</v>
      </c>
      <c r="M5" s="21" t="s">
        <v>343</v>
      </c>
      <c r="N5" s="8"/>
      <c r="O5" s="8"/>
    </row>
    <row r="6" spans="1:15" s="4" customFormat="1" ht="15.75">
      <c r="A6" s="5">
        <v>2</v>
      </c>
      <c r="B6" s="22" t="s">
        <v>121</v>
      </c>
      <c r="C6" s="21" t="s">
        <v>122</v>
      </c>
      <c r="D6" s="21" t="s">
        <v>123</v>
      </c>
      <c r="E6" s="21" t="s">
        <v>120</v>
      </c>
      <c r="F6" s="20" t="s">
        <v>97</v>
      </c>
      <c r="G6" s="21">
        <v>9</v>
      </c>
      <c r="H6" s="21">
        <v>2</v>
      </c>
      <c r="I6" s="21">
        <v>2</v>
      </c>
      <c r="J6" s="21">
        <v>2</v>
      </c>
      <c r="K6" s="21">
        <f t="shared" si="0"/>
        <v>15</v>
      </c>
      <c r="L6" s="21" t="s">
        <v>56</v>
      </c>
      <c r="M6" s="20" t="s">
        <v>98</v>
      </c>
      <c r="N6" s="8"/>
      <c r="O6" s="8"/>
    </row>
    <row r="7" spans="1:15" s="4" customFormat="1" ht="15.75">
      <c r="A7" s="5">
        <v>3</v>
      </c>
      <c r="B7" s="22" t="s">
        <v>58</v>
      </c>
      <c r="C7" s="21" t="s">
        <v>290</v>
      </c>
      <c r="D7" s="21" t="s">
        <v>249</v>
      </c>
      <c r="E7" s="21" t="s">
        <v>242</v>
      </c>
      <c r="F7" s="20" t="s">
        <v>341</v>
      </c>
      <c r="G7" s="21">
        <v>9</v>
      </c>
      <c r="H7" s="21">
        <v>1</v>
      </c>
      <c r="I7" s="21">
        <v>4</v>
      </c>
      <c r="J7" s="21">
        <v>1</v>
      </c>
      <c r="K7" s="21">
        <f t="shared" si="0"/>
        <v>15</v>
      </c>
      <c r="L7" s="21" t="s">
        <v>56</v>
      </c>
      <c r="M7" s="21" t="s">
        <v>268</v>
      </c>
      <c r="N7" s="8"/>
      <c r="O7" s="8"/>
    </row>
    <row r="8" spans="1:15" s="4" customFormat="1" ht="15">
      <c r="A8" s="5">
        <v>4</v>
      </c>
      <c r="B8" s="22" t="s">
        <v>53</v>
      </c>
      <c r="C8" s="21" t="s">
        <v>54</v>
      </c>
      <c r="D8" s="21" t="s">
        <v>55</v>
      </c>
      <c r="E8" s="21" t="s">
        <v>48</v>
      </c>
      <c r="F8" s="21" t="s">
        <v>24</v>
      </c>
      <c r="G8" s="21">
        <v>9</v>
      </c>
      <c r="H8" s="21">
        <v>1</v>
      </c>
      <c r="I8" s="21">
        <v>3</v>
      </c>
      <c r="J8" s="21">
        <v>1</v>
      </c>
      <c r="K8" s="21">
        <f t="shared" si="0"/>
        <v>14</v>
      </c>
      <c r="L8" s="21" t="s">
        <v>56</v>
      </c>
      <c r="M8" s="21" t="s">
        <v>57</v>
      </c>
      <c r="N8" s="8"/>
      <c r="O8" s="8"/>
    </row>
    <row r="9" spans="1:15" s="4" customFormat="1" ht="15">
      <c r="A9" s="5">
        <v>5</v>
      </c>
      <c r="B9" s="22" t="s">
        <v>58</v>
      </c>
      <c r="C9" s="21" t="s">
        <v>59</v>
      </c>
      <c r="D9" s="21" t="s">
        <v>28</v>
      </c>
      <c r="E9" s="21" t="s">
        <v>60</v>
      </c>
      <c r="F9" s="21" t="s">
        <v>24</v>
      </c>
      <c r="G9" s="21">
        <v>9</v>
      </c>
      <c r="H9" s="21">
        <v>1</v>
      </c>
      <c r="I9" s="21">
        <v>1</v>
      </c>
      <c r="J9" s="21">
        <v>2</v>
      </c>
      <c r="K9" s="21">
        <f t="shared" si="0"/>
        <v>13</v>
      </c>
      <c r="L9" s="21" t="s">
        <v>61</v>
      </c>
      <c r="M9" s="21" t="s">
        <v>57</v>
      </c>
      <c r="N9" s="8"/>
      <c r="O9" s="8"/>
    </row>
    <row r="10" spans="1:15" s="4" customFormat="1" ht="15">
      <c r="A10" s="5">
        <v>6</v>
      </c>
      <c r="B10" s="22" t="s">
        <v>62</v>
      </c>
      <c r="C10" s="21" t="s">
        <v>63</v>
      </c>
      <c r="D10" s="21" t="s">
        <v>64</v>
      </c>
      <c r="E10" s="21" t="s">
        <v>37</v>
      </c>
      <c r="F10" s="21" t="s">
        <v>24</v>
      </c>
      <c r="G10" s="21">
        <v>9</v>
      </c>
      <c r="H10" s="21">
        <v>1</v>
      </c>
      <c r="I10" s="21">
        <v>1</v>
      </c>
      <c r="J10" s="21">
        <v>2</v>
      </c>
      <c r="K10" s="21">
        <f t="shared" si="0"/>
        <v>13</v>
      </c>
      <c r="L10" s="21" t="s">
        <v>61</v>
      </c>
      <c r="M10" s="21" t="s">
        <v>57</v>
      </c>
      <c r="N10" s="8"/>
      <c r="O10" s="8"/>
    </row>
    <row r="11" spans="1:15" s="4" customFormat="1" ht="15">
      <c r="A11" s="5">
        <v>7</v>
      </c>
      <c r="B11" s="22" t="s">
        <v>65</v>
      </c>
      <c r="C11" s="21" t="s">
        <v>66</v>
      </c>
      <c r="D11" s="21" t="s">
        <v>67</v>
      </c>
      <c r="E11" s="21" t="s">
        <v>68</v>
      </c>
      <c r="F11" s="21" t="s">
        <v>24</v>
      </c>
      <c r="G11" s="21">
        <v>9</v>
      </c>
      <c r="H11" s="21">
        <v>1</v>
      </c>
      <c r="I11" s="21">
        <v>1</v>
      </c>
      <c r="J11" s="21">
        <v>2</v>
      </c>
      <c r="K11" s="21">
        <f t="shared" si="0"/>
        <v>13</v>
      </c>
      <c r="L11" s="21" t="s">
        <v>61</v>
      </c>
      <c r="M11" s="21" t="s">
        <v>57</v>
      </c>
      <c r="N11" s="8"/>
      <c r="O11" s="8"/>
    </row>
    <row r="12" spans="1:15" s="4" customFormat="1" ht="15.75">
      <c r="A12" s="5">
        <v>8</v>
      </c>
      <c r="B12" s="22" t="s">
        <v>117</v>
      </c>
      <c r="C12" s="21" t="s">
        <v>118</v>
      </c>
      <c r="D12" s="21" t="s">
        <v>119</v>
      </c>
      <c r="E12" s="21" t="s">
        <v>120</v>
      </c>
      <c r="F12" s="20" t="s">
        <v>97</v>
      </c>
      <c r="G12" s="21">
        <v>8</v>
      </c>
      <c r="H12" s="21">
        <v>0</v>
      </c>
      <c r="I12" s="21">
        <v>4</v>
      </c>
      <c r="J12" s="21">
        <v>1</v>
      </c>
      <c r="K12" s="21">
        <f t="shared" si="0"/>
        <v>13</v>
      </c>
      <c r="L12" s="21" t="s">
        <v>61</v>
      </c>
      <c r="M12" s="20" t="s">
        <v>98</v>
      </c>
      <c r="N12" s="8"/>
      <c r="O12" s="8"/>
    </row>
    <row r="13" spans="1:15" s="4" customFormat="1" ht="15">
      <c r="A13" s="5">
        <v>9</v>
      </c>
      <c r="B13" s="22" t="s">
        <v>69</v>
      </c>
      <c r="C13" s="21" t="s">
        <v>70</v>
      </c>
      <c r="D13" s="21" t="s">
        <v>71</v>
      </c>
      <c r="E13" s="21" t="s">
        <v>72</v>
      </c>
      <c r="F13" s="21" t="s">
        <v>24</v>
      </c>
      <c r="G13" s="21">
        <v>9</v>
      </c>
      <c r="H13" s="21">
        <v>1</v>
      </c>
      <c r="I13" s="21">
        <v>1</v>
      </c>
      <c r="J13" s="21">
        <v>1</v>
      </c>
      <c r="K13" s="21">
        <f t="shared" si="0"/>
        <v>12</v>
      </c>
      <c r="L13" s="21" t="s">
        <v>61</v>
      </c>
      <c r="M13" s="21" t="s">
        <v>57</v>
      </c>
      <c r="N13" s="8"/>
      <c r="O13" s="8"/>
    </row>
    <row r="14" spans="1:15" ht="15">
      <c r="A14" s="5">
        <v>10</v>
      </c>
      <c r="B14" s="22" t="s">
        <v>73</v>
      </c>
      <c r="C14" s="23" t="s">
        <v>74</v>
      </c>
      <c r="D14" s="23" t="s">
        <v>75</v>
      </c>
      <c r="E14" s="23" t="s">
        <v>76</v>
      </c>
      <c r="F14" s="21" t="s">
        <v>24</v>
      </c>
      <c r="G14" s="23">
        <v>9</v>
      </c>
      <c r="H14" s="23">
        <v>1</v>
      </c>
      <c r="I14" s="23">
        <v>1</v>
      </c>
      <c r="J14" s="23">
        <v>1</v>
      </c>
      <c r="K14" s="21">
        <f t="shared" si="0"/>
        <v>12</v>
      </c>
      <c r="L14" s="21" t="s">
        <v>61</v>
      </c>
      <c r="M14" s="21" t="s">
        <v>57</v>
      </c>
      <c r="N14" s="8"/>
      <c r="O14" s="8"/>
    </row>
    <row r="15" spans="1:15" ht="15">
      <c r="A15" s="5">
        <v>11</v>
      </c>
      <c r="B15" s="22" t="s">
        <v>77</v>
      </c>
      <c r="C15" s="23" t="s">
        <v>78</v>
      </c>
      <c r="D15" s="23" t="s">
        <v>79</v>
      </c>
      <c r="E15" s="23" t="s">
        <v>80</v>
      </c>
      <c r="F15" s="21" t="s">
        <v>24</v>
      </c>
      <c r="G15" s="23">
        <v>9</v>
      </c>
      <c r="H15" s="23">
        <v>1</v>
      </c>
      <c r="I15" s="23">
        <v>0</v>
      </c>
      <c r="J15" s="23">
        <v>2</v>
      </c>
      <c r="K15" s="21">
        <f t="shared" si="0"/>
        <v>12</v>
      </c>
      <c r="L15" s="21" t="s">
        <v>61</v>
      </c>
      <c r="M15" s="21" t="s">
        <v>57</v>
      </c>
      <c r="N15" s="8"/>
      <c r="O15" s="8"/>
    </row>
    <row r="16" spans="1:15" ht="15">
      <c r="A16" s="5">
        <v>12</v>
      </c>
      <c r="B16" s="22" t="s">
        <v>81</v>
      </c>
      <c r="C16" s="23" t="s">
        <v>82</v>
      </c>
      <c r="D16" s="23" t="s">
        <v>83</v>
      </c>
      <c r="E16" s="23" t="s">
        <v>84</v>
      </c>
      <c r="F16" s="21" t="s">
        <v>24</v>
      </c>
      <c r="G16" s="23">
        <v>9</v>
      </c>
      <c r="H16" s="23">
        <v>1</v>
      </c>
      <c r="I16" s="23">
        <v>0</v>
      </c>
      <c r="J16" s="23">
        <v>2</v>
      </c>
      <c r="K16" s="21">
        <f t="shared" si="0"/>
        <v>12</v>
      </c>
      <c r="L16" s="21" t="s">
        <v>61</v>
      </c>
      <c r="M16" s="21" t="s">
        <v>57</v>
      </c>
      <c r="N16" s="8"/>
      <c r="O16" s="8"/>
    </row>
    <row r="17" spans="1:15" ht="15.75">
      <c r="A17" s="5">
        <v>13</v>
      </c>
      <c r="B17" s="22" t="s">
        <v>128</v>
      </c>
      <c r="C17" s="21" t="s">
        <v>129</v>
      </c>
      <c r="D17" s="21" t="s">
        <v>130</v>
      </c>
      <c r="E17" s="21" t="s">
        <v>116</v>
      </c>
      <c r="F17" s="20" t="s">
        <v>97</v>
      </c>
      <c r="G17" s="21">
        <v>9</v>
      </c>
      <c r="H17" s="21">
        <v>2</v>
      </c>
      <c r="I17" s="21">
        <v>0</v>
      </c>
      <c r="J17" s="21">
        <v>1</v>
      </c>
      <c r="K17" s="21">
        <f t="shared" si="0"/>
        <v>12</v>
      </c>
      <c r="L17" s="21" t="s">
        <v>61</v>
      </c>
      <c r="M17" s="20" t="s">
        <v>98</v>
      </c>
      <c r="N17" s="8"/>
      <c r="O17" s="8"/>
    </row>
    <row r="18" spans="1:15" ht="15.75">
      <c r="A18" s="5">
        <v>14</v>
      </c>
      <c r="B18" s="22" t="s">
        <v>85</v>
      </c>
      <c r="C18" s="21" t="s">
        <v>291</v>
      </c>
      <c r="D18" s="21" t="s">
        <v>292</v>
      </c>
      <c r="E18" s="21" t="s">
        <v>293</v>
      </c>
      <c r="F18" s="20" t="s">
        <v>341</v>
      </c>
      <c r="G18" s="21">
        <v>9</v>
      </c>
      <c r="H18" s="21">
        <v>1</v>
      </c>
      <c r="I18" s="21">
        <v>0</v>
      </c>
      <c r="J18" s="21">
        <v>2</v>
      </c>
      <c r="K18" s="21">
        <f t="shared" si="0"/>
        <v>12</v>
      </c>
      <c r="L18" s="21" t="s">
        <v>61</v>
      </c>
      <c r="M18" s="21" t="s">
        <v>268</v>
      </c>
      <c r="N18" s="8"/>
      <c r="O18" s="8"/>
    </row>
    <row r="19" spans="1:15" ht="15.75">
      <c r="A19" s="5">
        <v>15</v>
      </c>
      <c r="B19" s="22" t="s">
        <v>180</v>
      </c>
      <c r="C19" s="21" t="s">
        <v>181</v>
      </c>
      <c r="D19" s="21" t="s">
        <v>55</v>
      </c>
      <c r="E19" s="21" t="s">
        <v>80</v>
      </c>
      <c r="F19" s="20" t="s">
        <v>250</v>
      </c>
      <c r="G19" s="21">
        <v>9</v>
      </c>
      <c r="H19" s="21">
        <v>0</v>
      </c>
      <c r="I19" s="21">
        <v>0</v>
      </c>
      <c r="J19" s="21">
        <v>2</v>
      </c>
      <c r="K19" s="21">
        <f t="shared" si="0"/>
        <v>11</v>
      </c>
      <c r="L19" s="21" t="s">
        <v>61</v>
      </c>
      <c r="M19" s="21" t="s">
        <v>150</v>
      </c>
      <c r="N19" s="8"/>
      <c r="O19" s="8"/>
    </row>
    <row r="20" spans="1:15" ht="15.75">
      <c r="A20" s="5">
        <v>16</v>
      </c>
      <c r="B20" s="22" t="s">
        <v>110</v>
      </c>
      <c r="C20" s="21" t="s">
        <v>111</v>
      </c>
      <c r="D20" s="21" t="s">
        <v>71</v>
      </c>
      <c r="E20" s="21" t="s">
        <v>112</v>
      </c>
      <c r="F20" s="20" t="s">
        <v>97</v>
      </c>
      <c r="G20" s="21">
        <v>9</v>
      </c>
      <c r="H20" s="21">
        <v>0</v>
      </c>
      <c r="I20" s="21">
        <v>0</v>
      </c>
      <c r="J20" s="21">
        <v>1</v>
      </c>
      <c r="K20" s="21">
        <f t="shared" si="0"/>
        <v>10</v>
      </c>
      <c r="L20" s="21" t="s">
        <v>29</v>
      </c>
      <c r="M20" s="20" t="s">
        <v>98</v>
      </c>
      <c r="N20" s="8"/>
      <c r="O20" s="8"/>
    </row>
    <row r="21" spans="1:15" ht="15.75">
      <c r="A21" s="5">
        <v>17</v>
      </c>
      <c r="B21" s="22" t="s">
        <v>113</v>
      </c>
      <c r="C21" s="21" t="s">
        <v>114</v>
      </c>
      <c r="D21" s="21" t="s">
        <v>115</v>
      </c>
      <c r="E21" s="21" t="s">
        <v>116</v>
      </c>
      <c r="F21" s="20" t="s">
        <v>97</v>
      </c>
      <c r="G21" s="21">
        <v>8</v>
      </c>
      <c r="H21" s="21">
        <v>2</v>
      </c>
      <c r="I21" s="21">
        <v>0</v>
      </c>
      <c r="J21" s="21">
        <v>0</v>
      </c>
      <c r="K21" s="21">
        <f t="shared" si="0"/>
        <v>10</v>
      </c>
      <c r="L21" s="23" t="s">
        <v>29</v>
      </c>
      <c r="M21" s="20" t="s">
        <v>98</v>
      </c>
      <c r="N21" s="8"/>
      <c r="O21" s="8"/>
    </row>
    <row r="22" spans="1:15" ht="15.75">
      <c r="A22" s="5">
        <v>18</v>
      </c>
      <c r="B22" s="22" t="s">
        <v>124</v>
      </c>
      <c r="C22" s="21" t="s">
        <v>125</v>
      </c>
      <c r="D22" s="21" t="s">
        <v>126</v>
      </c>
      <c r="E22" s="21" t="s">
        <v>127</v>
      </c>
      <c r="F22" s="20" t="s">
        <v>97</v>
      </c>
      <c r="G22" s="21">
        <v>8</v>
      </c>
      <c r="H22" s="21">
        <v>0</v>
      </c>
      <c r="I22" s="21">
        <v>0</v>
      </c>
      <c r="J22" s="21">
        <v>2</v>
      </c>
      <c r="K22" s="21">
        <f t="shared" si="0"/>
        <v>10</v>
      </c>
      <c r="L22" s="21" t="s">
        <v>29</v>
      </c>
      <c r="M22" s="20" t="s">
        <v>98</v>
      </c>
      <c r="N22" s="8"/>
      <c r="O22" s="8"/>
    </row>
    <row r="23" spans="1:15" ht="15.75">
      <c r="A23" s="5">
        <v>19</v>
      </c>
      <c r="B23" s="22" t="s">
        <v>182</v>
      </c>
      <c r="C23" s="21" t="s">
        <v>183</v>
      </c>
      <c r="D23" s="21" t="s">
        <v>184</v>
      </c>
      <c r="E23" s="21" t="s">
        <v>185</v>
      </c>
      <c r="F23" s="20" t="s">
        <v>250</v>
      </c>
      <c r="G23" s="21">
        <v>9</v>
      </c>
      <c r="H23" s="21">
        <v>0</v>
      </c>
      <c r="I23" s="21">
        <v>0</v>
      </c>
      <c r="J23" s="21">
        <v>1</v>
      </c>
      <c r="K23" s="21">
        <f t="shared" si="0"/>
        <v>10</v>
      </c>
      <c r="L23" s="21" t="s">
        <v>61</v>
      </c>
      <c r="M23" s="21" t="s">
        <v>150</v>
      </c>
      <c r="N23" s="8"/>
      <c r="O23" s="8"/>
    </row>
    <row r="24" spans="1:15" ht="15.75">
      <c r="A24" s="5">
        <v>20</v>
      </c>
      <c r="B24" s="22" t="s">
        <v>186</v>
      </c>
      <c r="C24" s="21" t="s">
        <v>181</v>
      </c>
      <c r="D24" s="21" t="s">
        <v>187</v>
      </c>
      <c r="E24" s="21" t="s">
        <v>80</v>
      </c>
      <c r="F24" s="20" t="s">
        <v>250</v>
      </c>
      <c r="G24" s="21">
        <v>9</v>
      </c>
      <c r="H24" s="21">
        <v>0</v>
      </c>
      <c r="I24" s="21">
        <v>0</v>
      </c>
      <c r="J24" s="21">
        <v>1</v>
      </c>
      <c r="K24" s="21">
        <f t="shared" si="0"/>
        <v>10</v>
      </c>
      <c r="L24" s="21" t="s">
        <v>61</v>
      </c>
      <c r="M24" s="21" t="s">
        <v>150</v>
      </c>
      <c r="N24" s="8"/>
      <c r="O24" s="8"/>
    </row>
    <row r="25" spans="1:15" ht="15.75">
      <c r="A25" s="5">
        <v>21</v>
      </c>
      <c r="B25" s="22" t="s">
        <v>401</v>
      </c>
      <c r="C25" s="21" t="s">
        <v>402</v>
      </c>
      <c r="D25" s="21" t="s">
        <v>160</v>
      </c>
      <c r="E25" s="21" t="s">
        <v>142</v>
      </c>
      <c r="F25" s="20" t="s">
        <v>403</v>
      </c>
      <c r="G25" s="21">
        <v>9</v>
      </c>
      <c r="H25" s="21">
        <v>0</v>
      </c>
      <c r="I25" s="21">
        <v>1</v>
      </c>
      <c r="J25" s="21">
        <v>0</v>
      </c>
      <c r="K25" s="21">
        <f t="shared" si="0"/>
        <v>10</v>
      </c>
      <c r="L25" s="21" t="s">
        <v>61</v>
      </c>
      <c r="M25" s="21" t="s">
        <v>343</v>
      </c>
      <c r="N25" s="8"/>
      <c r="O25" s="8"/>
    </row>
    <row r="26" spans="1:15" ht="15">
      <c r="A26" s="5">
        <v>22</v>
      </c>
      <c r="B26" s="22" t="s">
        <v>85</v>
      </c>
      <c r="C26" s="21" t="s">
        <v>86</v>
      </c>
      <c r="D26" s="21" t="s">
        <v>87</v>
      </c>
      <c r="E26" s="21" t="s">
        <v>88</v>
      </c>
      <c r="F26" s="21" t="s">
        <v>24</v>
      </c>
      <c r="G26" s="21">
        <v>7</v>
      </c>
      <c r="H26" s="21">
        <v>1</v>
      </c>
      <c r="I26" s="21">
        <v>0</v>
      </c>
      <c r="J26" s="21">
        <v>1</v>
      </c>
      <c r="K26" s="21">
        <f t="shared" si="0"/>
        <v>9</v>
      </c>
      <c r="L26" s="23" t="s">
        <v>29</v>
      </c>
      <c r="M26" s="21" t="s">
        <v>57</v>
      </c>
      <c r="N26" s="8"/>
      <c r="O26" s="8"/>
    </row>
    <row r="27" spans="1:15" ht="15.75">
      <c r="A27" s="5">
        <v>23</v>
      </c>
      <c r="B27" s="22" t="s">
        <v>89</v>
      </c>
      <c r="C27" s="21" t="s">
        <v>294</v>
      </c>
      <c r="D27" s="21" t="s">
        <v>295</v>
      </c>
      <c r="E27" s="21" t="s">
        <v>296</v>
      </c>
      <c r="F27" s="20" t="s">
        <v>341</v>
      </c>
      <c r="G27" s="21">
        <v>8</v>
      </c>
      <c r="H27" s="21">
        <v>0</v>
      </c>
      <c r="I27" s="21">
        <v>0</v>
      </c>
      <c r="J27" s="21">
        <v>1</v>
      </c>
      <c r="K27" s="21">
        <f t="shared" si="0"/>
        <v>9</v>
      </c>
      <c r="L27" s="21" t="s">
        <v>61</v>
      </c>
      <c r="M27" s="21" t="s">
        <v>268</v>
      </c>
      <c r="N27" s="8"/>
      <c r="O27" s="8"/>
    </row>
    <row r="28" spans="1:15" ht="15">
      <c r="A28" s="5">
        <v>24</v>
      </c>
      <c r="B28" s="22" t="s">
        <v>247</v>
      </c>
      <c r="C28" s="21" t="s">
        <v>248</v>
      </c>
      <c r="D28" s="21" t="s">
        <v>249</v>
      </c>
      <c r="E28" s="21" t="s">
        <v>106</v>
      </c>
      <c r="F28" s="21" t="s">
        <v>217</v>
      </c>
      <c r="G28" s="21">
        <v>7</v>
      </c>
      <c r="H28" s="21">
        <v>0</v>
      </c>
      <c r="I28" s="21">
        <v>0</v>
      </c>
      <c r="J28" s="21">
        <v>1</v>
      </c>
      <c r="K28" s="21">
        <f t="shared" si="0"/>
        <v>8</v>
      </c>
      <c r="L28" s="21" t="s">
        <v>29</v>
      </c>
      <c r="M28" s="21" t="s">
        <v>218</v>
      </c>
      <c r="N28" s="8"/>
      <c r="O28" s="8"/>
    </row>
    <row r="29" spans="1:15" ht="15">
      <c r="A29" s="5">
        <v>25</v>
      </c>
      <c r="B29" s="22" t="s">
        <v>89</v>
      </c>
      <c r="C29" s="21" t="s">
        <v>90</v>
      </c>
      <c r="D29" s="21" t="s">
        <v>91</v>
      </c>
      <c r="E29" s="21" t="s">
        <v>92</v>
      </c>
      <c r="F29" s="21" t="s">
        <v>24</v>
      </c>
      <c r="G29" s="21">
        <v>6</v>
      </c>
      <c r="H29" s="21">
        <v>0</v>
      </c>
      <c r="I29" s="21">
        <v>0</v>
      </c>
      <c r="J29" s="21">
        <v>1</v>
      </c>
      <c r="K29" s="21">
        <f t="shared" si="0"/>
        <v>7</v>
      </c>
      <c r="L29" s="23" t="s">
        <v>29</v>
      </c>
      <c r="M29" s="21" t="s">
        <v>57</v>
      </c>
      <c r="N29" s="8"/>
      <c r="O29" s="8"/>
    </row>
  </sheetData>
  <sheetProtection/>
  <autoFilter ref="B4:O29">
    <sortState ref="B5:O29">
      <sortCondition descending="1" sortBy="value" ref="K5:K29"/>
    </sortState>
  </autoFilter>
  <mergeCells count="1">
    <mergeCell ref="A1:O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V12" sqref="V12"/>
    </sheetView>
  </sheetViews>
  <sheetFormatPr defaultColWidth="9.140625" defaultRowHeight="15"/>
  <cols>
    <col min="1" max="1" width="3.28125" style="0" bestFit="1" customWidth="1"/>
    <col min="2" max="2" width="6.57421875" style="0" hidden="1" customWidth="1"/>
    <col min="3" max="3" width="10.28125" style="0" bestFit="1" customWidth="1"/>
    <col min="4" max="5" width="13.00390625" style="0" customWidth="1"/>
    <col min="6" max="6" width="21.140625" style="0" customWidth="1"/>
    <col min="7" max="10" width="3.28125" style="0" hidden="1" customWidth="1"/>
    <col min="11" max="11" width="10.00390625" style="0" bestFit="1" customWidth="1"/>
    <col min="12" max="12" width="11.28125" style="0" bestFit="1" customWidth="1"/>
    <col min="13" max="13" width="33.28125" style="0" hidden="1" customWidth="1"/>
    <col min="14" max="14" width="11.7109375" style="0" hidden="1" customWidth="1"/>
    <col min="15" max="15" width="11.8515625" style="0" hidden="1" customWidth="1"/>
  </cols>
  <sheetData>
    <row r="1" spans="1:15" ht="15">
      <c r="A1" s="31" t="s">
        <v>19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5">
      <c r="A2" s="5" t="s">
        <v>0</v>
      </c>
      <c r="B2" s="5"/>
      <c r="C2" s="5"/>
      <c r="D2" s="5"/>
      <c r="E2" s="5"/>
      <c r="F2" s="5" t="s">
        <v>1</v>
      </c>
      <c r="G2" s="2">
        <v>1</v>
      </c>
      <c r="H2" s="1">
        <v>2</v>
      </c>
      <c r="I2" s="3">
        <v>3</v>
      </c>
      <c r="J2" s="3">
        <v>4</v>
      </c>
      <c r="K2" s="2" t="s">
        <v>2</v>
      </c>
      <c r="L2" s="2" t="s">
        <v>195</v>
      </c>
      <c r="M2" s="5" t="s">
        <v>12</v>
      </c>
      <c r="N2" s="7" t="s">
        <v>9</v>
      </c>
      <c r="O2" s="7" t="s">
        <v>10</v>
      </c>
    </row>
    <row r="3" spans="1:15" ht="15">
      <c r="A3" s="5"/>
      <c r="B3" s="5"/>
      <c r="C3" s="5"/>
      <c r="D3" s="5"/>
      <c r="E3" s="5"/>
      <c r="F3" s="6" t="s">
        <v>4</v>
      </c>
      <c r="G3" s="5">
        <v>9</v>
      </c>
      <c r="H3" s="5">
        <v>2</v>
      </c>
      <c r="I3" s="5">
        <v>5</v>
      </c>
      <c r="J3" s="5">
        <v>2</v>
      </c>
      <c r="K3" s="5">
        <f>SUM(G3:J3)</f>
        <v>18</v>
      </c>
      <c r="L3" s="5"/>
      <c r="M3" s="5"/>
      <c r="N3" s="8"/>
      <c r="O3" s="8"/>
    </row>
    <row r="4" spans="1:15" ht="15">
      <c r="A4" s="5"/>
      <c r="B4" s="5" t="s">
        <v>5</v>
      </c>
      <c r="C4" s="5" t="s">
        <v>6</v>
      </c>
      <c r="D4" s="5" t="s">
        <v>7</v>
      </c>
      <c r="E4" s="5" t="s">
        <v>11</v>
      </c>
      <c r="F4" s="5" t="s">
        <v>8</v>
      </c>
      <c r="G4" s="5"/>
      <c r="H4" s="5"/>
      <c r="I4" s="5"/>
      <c r="J4" s="5"/>
      <c r="K4" s="5"/>
      <c r="L4" s="5"/>
      <c r="M4" s="5"/>
      <c r="N4" s="8"/>
      <c r="O4" s="8"/>
    </row>
    <row r="5" spans="1:15" ht="15.75">
      <c r="A5" s="5">
        <v>1</v>
      </c>
      <c r="B5" s="22" t="s">
        <v>134</v>
      </c>
      <c r="C5" s="21" t="s">
        <v>135</v>
      </c>
      <c r="D5" s="21" t="s">
        <v>136</v>
      </c>
      <c r="E5" s="21" t="s">
        <v>137</v>
      </c>
      <c r="F5" s="20" t="s">
        <v>97</v>
      </c>
      <c r="G5" s="21">
        <v>9</v>
      </c>
      <c r="H5" s="21">
        <v>2</v>
      </c>
      <c r="I5" s="21">
        <v>5</v>
      </c>
      <c r="J5" s="21">
        <v>2</v>
      </c>
      <c r="K5" s="21">
        <f aca="true" t="shared" si="0" ref="K5:K24">SUM(G5:J5)</f>
        <v>18</v>
      </c>
      <c r="L5" s="23" t="s">
        <v>56</v>
      </c>
      <c r="M5" s="20" t="s">
        <v>98</v>
      </c>
      <c r="N5" s="8"/>
      <c r="O5" s="8"/>
    </row>
    <row r="6" spans="1:15" ht="15.75">
      <c r="A6" s="5">
        <v>2</v>
      </c>
      <c r="B6" s="22" t="s">
        <v>131</v>
      </c>
      <c r="C6" s="21" t="s">
        <v>132</v>
      </c>
      <c r="D6" s="21" t="s">
        <v>36</v>
      </c>
      <c r="E6" s="21" t="s">
        <v>133</v>
      </c>
      <c r="F6" s="20" t="s">
        <v>97</v>
      </c>
      <c r="G6" s="21">
        <v>8</v>
      </c>
      <c r="H6" s="21">
        <v>2</v>
      </c>
      <c r="I6" s="21">
        <v>5</v>
      </c>
      <c r="J6" s="21">
        <v>2</v>
      </c>
      <c r="K6" s="21">
        <f t="shared" si="0"/>
        <v>17</v>
      </c>
      <c r="L6" s="21" t="s">
        <v>61</v>
      </c>
      <c r="M6" s="20" t="s">
        <v>98</v>
      </c>
      <c r="N6" s="8"/>
      <c r="O6" s="8"/>
    </row>
    <row r="7" spans="1:15" ht="15.75">
      <c r="A7" s="5">
        <v>3</v>
      </c>
      <c r="B7" s="22" t="s">
        <v>328</v>
      </c>
      <c r="C7" s="23" t="s">
        <v>329</v>
      </c>
      <c r="D7" s="23" t="s">
        <v>330</v>
      </c>
      <c r="E7" s="23" t="s">
        <v>157</v>
      </c>
      <c r="F7" s="20" t="s">
        <v>341</v>
      </c>
      <c r="G7" s="23">
        <v>9</v>
      </c>
      <c r="H7" s="23">
        <v>1</v>
      </c>
      <c r="I7" s="23">
        <v>5</v>
      </c>
      <c r="J7" s="23">
        <v>1</v>
      </c>
      <c r="K7" s="21">
        <f t="shared" si="0"/>
        <v>16</v>
      </c>
      <c r="L7" s="21" t="s">
        <v>56</v>
      </c>
      <c r="M7" s="21" t="s">
        <v>268</v>
      </c>
      <c r="N7" s="8"/>
      <c r="O7" s="8"/>
    </row>
    <row r="8" spans="1:15" ht="15.75">
      <c r="A8" s="5">
        <v>4</v>
      </c>
      <c r="B8" s="22" t="s">
        <v>138</v>
      </c>
      <c r="C8" s="21" t="s">
        <v>139</v>
      </c>
      <c r="D8" s="21" t="s">
        <v>22</v>
      </c>
      <c r="E8" s="21" t="s">
        <v>33</v>
      </c>
      <c r="F8" s="20" t="s">
        <v>97</v>
      </c>
      <c r="G8" s="21">
        <v>8</v>
      </c>
      <c r="H8" s="21">
        <v>2</v>
      </c>
      <c r="I8" s="21">
        <v>2</v>
      </c>
      <c r="J8" s="21">
        <v>2</v>
      </c>
      <c r="K8" s="21">
        <f t="shared" si="0"/>
        <v>14</v>
      </c>
      <c r="L8" s="21" t="s">
        <v>61</v>
      </c>
      <c r="M8" s="20" t="s">
        <v>98</v>
      </c>
      <c r="N8" s="8"/>
      <c r="O8" s="8"/>
    </row>
    <row r="9" spans="1:15" ht="15.75">
      <c r="A9" s="5">
        <v>5</v>
      </c>
      <c r="B9" s="22" t="s">
        <v>307</v>
      </c>
      <c r="C9" s="21" t="s">
        <v>308</v>
      </c>
      <c r="D9" s="21" t="s">
        <v>75</v>
      </c>
      <c r="E9" s="21" t="s">
        <v>232</v>
      </c>
      <c r="F9" s="20" t="s">
        <v>341</v>
      </c>
      <c r="G9" s="21">
        <v>9</v>
      </c>
      <c r="H9" s="21">
        <v>0</v>
      </c>
      <c r="I9" s="21">
        <v>1</v>
      </c>
      <c r="J9" s="21">
        <v>4</v>
      </c>
      <c r="K9" s="21">
        <f t="shared" si="0"/>
        <v>14</v>
      </c>
      <c r="L9" s="21" t="s">
        <v>61</v>
      </c>
      <c r="M9" s="21" t="s">
        <v>268</v>
      </c>
      <c r="N9" s="8"/>
      <c r="O9" s="8"/>
    </row>
    <row r="10" spans="1:15" ht="15.75">
      <c r="A10" s="5">
        <v>6</v>
      </c>
      <c r="B10" s="22" t="s">
        <v>309</v>
      </c>
      <c r="C10" s="21" t="s">
        <v>310</v>
      </c>
      <c r="D10" s="21" t="s">
        <v>311</v>
      </c>
      <c r="E10" s="21" t="s">
        <v>246</v>
      </c>
      <c r="F10" s="20" t="s">
        <v>341</v>
      </c>
      <c r="G10" s="21">
        <v>9</v>
      </c>
      <c r="H10" s="21">
        <v>1</v>
      </c>
      <c r="I10" s="21">
        <v>3</v>
      </c>
      <c r="J10" s="21">
        <v>1</v>
      </c>
      <c r="K10" s="21">
        <f t="shared" si="0"/>
        <v>14</v>
      </c>
      <c r="L10" s="21" t="s">
        <v>61</v>
      </c>
      <c r="M10" s="21" t="s">
        <v>268</v>
      </c>
      <c r="N10" s="8"/>
      <c r="O10" s="8"/>
    </row>
    <row r="11" spans="1:15" ht="15.75">
      <c r="A11" s="5">
        <v>7</v>
      </c>
      <c r="B11" s="22" t="s">
        <v>300</v>
      </c>
      <c r="C11" s="21" t="s">
        <v>301</v>
      </c>
      <c r="D11" s="21" t="s">
        <v>64</v>
      </c>
      <c r="E11" s="21" t="s">
        <v>302</v>
      </c>
      <c r="F11" s="20" t="s">
        <v>341</v>
      </c>
      <c r="G11" s="21">
        <v>9</v>
      </c>
      <c r="H11" s="21">
        <v>0</v>
      </c>
      <c r="I11" s="21">
        <v>3</v>
      </c>
      <c r="J11" s="21">
        <v>1</v>
      </c>
      <c r="K11" s="21">
        <f t="shared" si="0"/>
        <v>13</v>
      </c>
      <c r="L11" s="21" t="s">
        <v>61</v>
      </c>
      <c r="M11" s="21" t="s">
        <v>268</v>
      </c>
      <c r="N11" s="8"/>
      <c r="O11" s="8"/>
    </row>
    <row r="12" spans="1:15" ht="15.75">
      <c r="A12" s="5">
        <v>8</v>
      </c>
      <c r="B12" s="22" t="s">
        <v>297</v>
      </c>
      <c r="C12" s="21" t="s">
        <v>298</v>
      </c>
      <c r="D12" s="21" t="s">
        <v>136</v>
      </c>
      <c r="E12" s="21" t="s">
        <v>299</v>
      </c>
      <c r="F12" s="20" t="s">
        <v>341</v>
      </c>
      <c r="G12" s="21">
        <v>9</v>
      </c>
      <c r="H12" s="21">
        <v>0</v>
      </c>
      <c r="I12" s="21">
        <v>1</v>
      </c>
      <c r="J12" s="21">
        <v>1</v>
      </c>
      <c r="K12" s="21">
        <f t="shared" si="0"/>
        <v>11</v>
      </c>
      <c r="L12" s="21" t="s">
        <v>61</v>
      </c>
      <c r="M12" s="21" t="s">
        <v>268</v>
      </c>
      <c r="N12" s="8"/>
      <c r="O12" s="8"/>
    </row>
    <row r="13" spans="1:15" ht="15.75">
      <c r="A13" s="5">
        <v>9</v>
      </c>
      <c r="B13" s="22" t="s">
        <v>303</v>
      </c>
      <c r="C13" s="21" t="s">
        <v>304</v>
      </c>
      <c r="D13" s="21" t="s">
        <v>64</v>
      </c>
      <c r="E13" s="21" t="s">
        <v>52</v>
      </c>
      <c r="F13" s="20" t="s">
        <v>341</v>
      </c>
      <c r="G13" s="21">
        <v>9</v>
      </c>
      <c r="H13" s="21">
        <v>0</v>
      </c>
      <c r="I13" s="21">
        <v>1</v>
      </c>
      <c r="J13" s="21">
        <v>1</v>
      </c>
      <c r="K13" s="21">
        <f t="shared" si="0"/>
        <v>11</v>
      </c>
      <c r="L13" s="21" t="s">
        <v>61</v>
      </c>
      <c r="M13" s="21" t="s">
        <v>268</v>
      </c>
      <c r="N13" s="8"/>
      <c r="O13" s="8"/>
    </row>
    <row r="14" spans="1:15" ht="15.75">
      <c r="A14" s="5">
        <v>10</v>
      </c>
      <c r="B14" s="22" t="s">
        <v>305</v>
      </c>
      <c r="C14" s="21" t="s">
        <v>306</v>
      </c>
      <c r="D14" s="21" t="s">
        <v>153</v>
      </c>
      <c r="E14" s="21" t="s">
        <v>157</v>
      </c>
      <c r="F14" s="20" t="s">
        <v>341</v>
      </c>
      <c r="G14" s="21">
        <v>9</v>
      </c>
      <c r="H14" s="21">
        <v>0</v>
      </c>
      <c r="I14" s="21">
        <v>1</v>
      </c>
      <c r="J14" s="21">
        <v>1</v>
      </c>
      <c r="K14" s="21">
        <f t="shared" si="0"/>
        <v>11</v>
      </c>
      <c r="L14" s="21" t="s">
        <v>61</v>
      </c>
      <c r="M14" s="21" t="s">
        <v>268</v>
      </c>
      <c r="N14" s="8"/>
      <c r="O14" s="8"/>
    </row>
    <row r="15" spans="1:15" ht="15.75">
      <c r="A15" s="5">
        <v>11</v>
      </c>
      <c r="B15" s="22" t="s">
        <v>312</v>
      </c>
      <c r="C15" s="21" t="s">
        <v>313</v>
      </c>
      <c r="D15" s="21" t="s">
        <v>130</v>
      </c>
      <c r="E15" s="21" t="s">
        <v>314</v>
      </c>
      <c r="F15" s="20" t="s">
        <v>341</v>
      </c>
      <c r="G15" s="21">
        <v>9</v>
      </c>
      <c r="H15" s="21">
        <v>1</v>
      </c>
      <c r="I15" s="21">
        <v>0</v>
      </c>
      <c r="J15" s="21">
        <v>1</v>
      </c>
      <c r="K15" s="21">
        <f t="shared" si="0"/>
        <v>11</v>
      </c>
      <c r="L15" s="21" t="s">
        <v>61</v>
      </c>
      <c r="M15" s="21" t="s">
        <v>268</v>
      </c>
      <c r="N15" s="8"/>
      <c r="O15" s="8"/>
    </row>
    <row r="16" spans="1:15" ht="15.75">
      <c r="A16" s="5">
        <v>12</v>
      </c>
      <c r="B16" s="22" t="s">
        <v>317</v>
      </c>
      <c r="C16" s="23" t="s">
        <v>318</v>
      </c>
      <c r="D16" s="23" t="s">
        <v>249</v>
      </c>
      <c r="E16" s="23" t="s">
        <v>319</v>
      </c>
      <c r="F16" s="20" t="s">
        <v>341</v>
      </c>
      <c r="G16" s="23">
        <v>9</v>
      </c>
      <c r="H16" s="23">
        <v>1</v>
      </c>
      <c r="I16" s="23">
        <v>0</v>
      </c>
      <c r="J16" s="23">
        <v>1</v>
      </c>
      <c r="K16" s="21">
        <f t="shared" si="0"/>
        <v>11</v>
      </c>
      <c r="L16" s="21" t="s">
        <v>61</v>
      </c>
      <c r="M16" s="21" t="s">
        <v>268</v>
      </c>
      <c r="N16" s="8"/>
      <c r="O16" s="8"/>
    </row>
    <row r="17" spans="1:15" ht="15.75">
      <c r="A17" s="5">
        <v>13</v>
      </c>
      <c r="B17" s="22" t="s">
        <v>320</v>
      </c>
      <c r="C17" s="23" t="s">
        <v>321</v>
      </c>
      <c r="D17" s="23" t="s">
        <v>322</v>
      </c>
      <c r="E17" s="23" t="s">
        <v>185</v>
      </c>
      <c r="F17" s="20" t="s">
        <v>341</v>
      </c>
      <c r="G17" s="23">
        <v>9</v>
      </c>
      <c r="H17" s="23">
        <v>1</v>
      </c>
      <c r="I17" s="23">
        <v>0</v>
      </c>
      <c r="J17" s="23">
        <v>1</v>
      </c>
      <c r="K17" s="21">
        <f t="shared" si="0"/>
        <v>11</v>
      </c>
      <c r="L17" s="21" t="s">
        <v>61</v>
      </c>
      <c r="M17" s="21" t="s">
        <v>268</v>
      </c>
      <c r="N17" s="8"/>
      <c r="O17" s="8"/>
    </row>
    <row r="18" spans="1:15" ht="15.75">
      <c r="A18" s="5">
        <v>14</v>
      </c>
      <c r="B18" s="22" t="s">
        <v>323</v>
      </c>
      <c r="C18" s="23" t="s">
        <v>324</v>
      </c>
      <c r="D18" s="23" t="s">
        <v>283</v>
      </c>
      <c r="E18" s="23" t="s">
        <v>157</v>
      </c>
      <c r="F18" s="20" t="s">
        <v>341</v>
      </c>
      <c r="G18" s="23">
        <v>9</v>
      </c>
      <c r="H18" s="23">
        <v>1</v>
      </c>
      <c r="I18" s="23">
        <v>0</v>
      </c>
      <c r="J18" s="23">
        <v>1</v>
      </c>
      <c r="K18" s="21">
        <f t="shared" si="0"/>
        <v>11</v>
      </c>
      <c r="L18" s="21" t="s">
        <v>61</v>
      </c>
      <c r="M18" s="21" t="s">
        <v>268</v>
      </c>
      <c r="N18" s="8"/>
      <c r="O18" s="8"/>
    </row>
    <row r="19" spans="1:15" ht="15.75">
      <c r="A19" s="5">
        <v>15</v>
      </c>
      <c r="B19" s="22" t="s">
        <v>325</v>
      </c>
      <c r="C19" s="23" t="s">
        <v>326</v>
      </c>
      <c r="D19" s="23" t="s">
        <v>327</v>
      </c>
      <c r="E19" s="23" t="s">
        <v>33</v>
      </c>
      <c r="F19" s="20" t="s">
        <v>341</v>
      </c>
      <c r="G19" s="23">
        <v>9</v>
      </c>
      <c r="H19" s="23">
        <v>1</v>
      </c>
      <c r="I19" s="23">
        <v>0</v>
      </c>
      <c r="J19" s="23">
        <v>1</v>
      </c>
      <c r="K19" s="21">
        <f t="shared" si="0"/>
        <v>11</v>
      </c>
      <c r="L19" s="21" t="s">
        <v>61</v>
      </c>
      <c r="M19" s="21" t="s">
        <v>268</v>
      </c>
      <c r="N19" s="8"/>
      <c r="O19" s="8"/>
    </row>
    <row r="20" spans="1:15" ht="15.75">
      <c r="A20" s="5">
        <v>16</v>
      </c>
      <c r="B20" s="22" t="s">
        <v>331</v>
      </c>
      <c r="C20" s="23" t="s">
        <v>332</v>
      </c>
      <c r="D20" s="23" t="s">
        <v>322</v>
      </c>
      <c r="E20" s="23" t="s">
        <v>185</v>
      </c>
      <c r="F20" s="20" t="s">
        <v>341</v>
      </c>
      <c r="G20" s="23">
        <v>9</v>
      </c>
      <c r="H20" s="23">
        <v>1</v>
      </c>
      <c r="I20" s="23">
        <v>0</v>
      </c>
      <c r="J20" s="23">
        <v>1</v>
      </c>
      <c r="K20" s="21">
        <f t="shared" si="0"/>
        <v>11</v>
      </c>
      <c r="L20" s="21" t="s">
        <v>61</v>
      </c>
      <c r="M20" s="21" t="s">
        <v>268</v>
      </c>
      <c r="N20" s="8"/>
      <c r="O20" s="8"/>
    </row>
    <row r="21" spans="1:15" ht="15.75">
      <c r="A21" s="5">
        <v>17</v>
      </c>
      <c r="B21" s="22" t="s">
        <v>339</v>
      </c>
      <c r="C21" s="23" t="s">
        <v>340</v>
      </c>
      <c r="D21" s="23" t="s">
        <v>79</v>
      </c>
      <c r="E21" s="23" t="s">
        <v>296</v>
      </c>
      <c r="F21" s="20" t="s">
        <v>341</v>
      </c>
      <c r="G21" s="23">
        <v>9</v>
      </c>
      <c r="H21" s="23">
        <v>0</v>
      </c>
      <c r="I21" s="23">
        <v>1</v>
      </c>
      <c r="J21" s="23">
        <v>1</v>
      </c>
      <c r="K21" s="21">
        <f t="shared" si="0"/>
        <v>11</v>
      </c>
      <c r="L21" s="21" t="s">
        <v>61</v>
      </c>
      <c r="M21" s="21" t="s">
        <v>268</v>
      </c>
      <c r="N21" s="8"/>
      <c r="O21" s="8"/>
    </row>
    <row r="22" spans="1:15" ht="15.75">
      <c r="A22" s="5">
        <v>18</v>
      </c>
      <c r="B22" s="22" t="s">
        <v>333</v>
      </c>
      <c r="C22" s="23" t="s">
        <v>334</v>
      </c>
      <c r="D22" s="23" t="s">
        <v>335</v>
      </c>
      <c r="E22" s="23" t="s">
        <v>149</v>
      </c>
      <c r="F22" s="20" t="s">
        <v>341</v>
      </c>
      <c r="G22" s="23">
        <v>9</v>
      </c>
      <c r="H22" s="23">
        <v>0</v>
      </c>
      <c r="I22" s="23">
        <v>0</v>
      </c>
      <c r="J22" s="23">
        <v>1</v>
      </c>
      <c r="K22" s="21">
        <f t="shared" si="0"/>
        <v>10</v>
      </c>
      <c r="L22" s="21" t="s">
        <v>61</v>
      </c>
      <c r="M22" s="21" t="s">
        <v>268</v>
      </c>
      <c r="N22" s="8"/>
      <c r="O22" s="8"/>
    </row>
    <row r="23" spans="1:15" ht="15.75">
      <c r="A23" s="5">
        <v>19</v>
      </c>
      <c r="B23" s="22" t="s">
        <v>336</v>
      </c>
      <c r="C23" s="23" t="s">
        <v>337</v>
      </c>
      <c r="D23" s="23" t="s">
        <v>338</v>
      </c>
      <c r="E23" s="23" t="s">
        <v>120</v>
      </c>
      <c r="F23" s="20" t="s">
        <v>341</v>
      </c>
      <c r="G23" s="23">
        <v>9</v>
      </c>
      <c r="H23" s="23">
        <v>0</v>
      </c>
      <c r="I23" s="23">
        <v>0</v>
      </c>
      <c r="J23" s="23">
        <v>1</v>
      </c>
      <c r="K23" s="21">
        <f t="shared" si="0"/>
        <v>10</v>
      </c>
      <c r="L23" s="21" t="s">
        <v>61</v>
      </c>
      <c r="M23" s="21" t="s">
        <v>268</v>
      </c>
      <c r="N23" s="8"/>
      <c r="O23" s="8"/>
    </row>
    <row r="24" spans="1:15" ht="15.75">
      <c r="A24" s="5">
        <v>20</v>
      </c>
      <c r="B24" s="22" t="s">
        <v>315</v>
      </c>
      <c r="C24" s="23" t="s">
        <v>316</v>
      </c>
      <c r="D24" s="23" t="s">
        <v>119</v>
      </c>
      <c r="E24" s="23" t="s">
        <v>177</v>
      </c>
      <c r="F24" s="20" t="s">
        <v>341</v>
      </c>
      <c r="G24" s="23">
        <v>9</v>
      </c>
      <c r="H24" s="23">
        <v>0</v>
      </c>
      <c r="I24" s="23">
        <v>0</v>
      </c>
      <c r="J24" s="23">
        <v>0</v>
      </c>
      <c r="K24" s="21">
        <f t="shared" si="0"/>
        <v>9</v>
      </c>
      <c r="L24" s="21" t="s">
        <v>29</v>
      </c>
      <c r="M24" s="21" t="s">
        <v>268</v>
      </c>
      <c r="N24" s="8"/>
      <c r="O24" s="8"/>
    </row>
    <row r="25" spans="1:8" ht="15">
      <c r="A25" s="4"/>
      <c r="B25" s="4"/>
      <c r="C25" s="4"/>
      <c r="D25" s="4"/>
      <c r="E25" s="4"/>
      <c r="F25" s="4"/>
      <c r="G25" s="4"/>
      <c r="H25" s="4"/>
    </row>
  </sheetData>
  <sheetProtection/>
  <autoFilter ref="B4:O24">
    <sortState ref="B5:O25">
      <sortCondition descending="1" sortBy="value" ref="K5:K25"/>
    </sortState>
  </autoFilter>
  <mergeCells count="1">
    <mergeCell ref="A1:O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</dc:creator>
  <cp:keywords/>
  <dc:description/>
  <cp:lastModifiedBy>Ольга</cp:lastModifiedBy>
  <cp:lastPrinted>2020-10-07T03:37:51Z</cp:lastPrinted>
  <dcterms:created xsi:type="dcterms:W3CDTF">2017-09-14T21:50:39Z</dcterms:created>
  <dcterms:modified xsi:type="dcterms:W3CDTF">2021-03-24T21:07:35Z</dcterms:modified>
  <cp:category/>
  <cp:version/>
  <cp:contentType/>
  <cp:contentStatus/>
</cp:coreProperties>
</file>