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252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5" hidden="1">'10 класс'!$B$4:$O$36</definedName>
    <definedName name="_xlnm._FilterDatabase" localSheetId="6" hidden="1">'11 класс'!$B$4:$O$24</definedName>
    <definedName name="_xlnm._FilterDatabase" localSheetId="0" hidden="1">'5 класс'!$B$4:$O$92</definedName>
    <definedName name="_xlnm._FilterDatabase" localSheetId="1" hidden="1">'6 класс'!$B$4:$O$99</definedName>
    <definedName name="_xlnm._FilterDatabase" localSheetId="2" hidden="1">'7 класс'!$B$4:$O$106</definedName>
    <definedName name="_xlnm._FilterDatabase" localSheetId="3" hidden="1">'8 класс'!$B$4:$O$70</definedName>
    <definedName name="_xlnm._FilterDatabase" localSheetId="4" hidden="1">'9 класс'!$B$4:$O$67</definedName>
  </definedNames>
  <calcPr fullCalcOnLoad="1"/>
</workbook>
</file>

<file path=xl/sharedStrings.xml><?xml version="1.0" encoding="utf-8"?>
<sst xmlns="http://schemas.openxmlformats.org/spreadsheetml/2006/main" count="3377" uniqueCount="1016">
  <si>
    <t>№</t>
  </si>
  <si>
    <t>номер задания</t>
  </si>
  <si>
    <t>Итого бб</t>
  </si>
  <si>
    <t>результат</t>
  </si>
  <si>
    <t>ФИО Учителя</t>
  </si>
  <si>
    <t>Репетитор</t>
  </si>
  <si>
    <t>Наставник</t>
  </si>
  <si>
    <t>макс. кол-во баллов</t>
  </si>
  <si>
    <t>шифр</t>
  </si>
  <si>
    <t>Фамилия</t>
  </si>
  <si>
    <t>Имя</t>
  </si>
  <si>
    <t>Отчество</t>
  </si>
  <si>
    <t>ОУ</t>
  </si>
  <si>
    <t>L</t>
  </si>
  <si>
    <t>R</t>
  </si>
  <si>
    <t>U</t>
  </si>
  <si>
    <t>W</t>
  </si>
  <si>
    <t>Итоги школьного этапа всероссийской олимпиады школьников по английскому языку 5 класс 2020-2021 учебный год</t>
  </si>
  <si>
    <t>Итоги школьного этапа всероссийской олимпиады школьников по английскому языку 6 класс 2020-2021 учебный год</t>
  </si>
  <si>
    <t>Итоги школьного этапа всероссийской олимпиады школьников по английскому языку 7 класс 2020-2021 учебный год</t>
  </si>
  <si>
    <t>Итоги школьного этапа всероссийской олимпиады школьников по английскому языку 8 класс 2020-2021 учебный год</t>
  </si>
  <si>
    <t>Итоги школьного этапа всероссийской олимпиады школьников по английскому языку 9 класс 2020-2021 учебный год</t>
  </si>
  <si>
    <t>Итоги школьного этапа всероссийской олимпиады школьников по английскому языку 10 класс 2020-2021 учебный год</t>
  </si>
  <si>
    <t>Итоги школьного этапа всероссийской олимпиады школьников по английскому языку 11 класс 2020-2021 учебный год</t>
  </si>
  <si>
    <t>5-4</t>
  </si>
  <si>
    <t>Камынина</t>
  </si>
  <si>
    <t>Анастасия</t>
  </si>
  <si>
    <t>Дмитриевна</t>
  </si>
  <si>
    <t>МБОУ "ЕСШ №1 им. М.В.Ломоносова"</t>
  </si>
  <si>
    <t>победитель</t>
  </si>
  <si>
    <t>Погорецкая Елена Ивановна</t>
  </si>
  <si>
    <t>5-7</t>
  </si>
  <si>
    <t>Волкова</t>
  </si>
  <si>
    <t>Варвара</t>
  </si>
  <si>
    <t>Сергеевна</t>
  </si>
  <si>
    <t>Волошина Татьяна Валентиновна</t>
  </si>
  <si>
    <t>5-5</t>
  </si>
  <si>
    <t>Савченко</t>
  </si>
  <si>
    <t>Алина</t>
  </si>
  <si>
    <t>Романовна</t>
  </si>
  <si>
    <t>5-8</t>
  </si>
  <si>
    <t>Волошановский</t>
  </si>
  <si>
    <t>Илья</t>
  </si>
  <si>
    <t>Дмитриевич</t>
  </si>
  <si>
    <t>Кушнир Евгения Игоревна</t>
  </si>
  <si>
    <t>5-11</t>
  </si>
  <si>
    <t>Мисан</t>
  </si>
  <si>
    <t>Владимировна</t>
  </si>
  <si>
    <t>5-2</t>
  </si>
  <si>
    <t>Коваленко</t>
  </si>
  <si>
    <t xml:space="preserve">Ярослав </t>
  </si>
  <si>
    <t>Тайлаф Анжелика Юрьевна</t>
  </si>
  <si>
    <t>5-10</t>
  </si>
  <si>
    <t xml:space="preserve">Дроздов </t>
  </si>
  <si>
    <t>Георгий</t>
  </si>
  <si>
    <t>Анатольевич</t>
  </si>
  <si>
    <t>участник</t>
  </si>
  <si>
    <t>Лысенко Валентина Александровна</t>
  </si>
  <si>
    <t>Сыдыкбаева</t>
  </si>
  <si>
    <t>Айгерим</t>
  </si>
  <si>
    <t>Сержановна</t>
  </si>
  <si>
    <t>5-3</t>
  </si>
  <si>
    <t>Волков</t>
  </si>
  <si>
    <t>Алексеевич</t>
  </si>
  <si>
    <t>5-6</t>
  </si>
  <si>
    <t>Слюсарева</t>
  </si>
  <si>
    <t xml:space="preserve">Нина </t>
  </si>
  <si>
    <t>Игоревна</t>
  </si>
  <si>
    <t>Лысенко  Валентина Александровна</t>
  </si>
  <si>
    <t>5-1</t>
  </si>
  <si>
    <t>Беляева</t>
  </si>
  <si>
    <t>Влада</t>
  </si>
  <si>
    <t>Ильинична</t>
  </si>
  <si>
    <t xml:space="preserve">Дмитрий </t>
  </si>
  <si>
    <t xml:space="preserve">Тимур       </t>
  </si>
  <si>
    <t>Яковлевич</t>
  </si>
  <si>
    <t>6-3</t>
  </si>
  <si>
    <t>Перепеченов</t>
  </si>
  <si>
    <t>Сергей</t>
  </si>
  <si>
    <t>Николаевич</t>
  </si>
  <si>
    <t>6-7</t>
  </si>
  <si>
    <t xml:space="preserve">Ларионова </t>
  </si>
  <si>
    <t>Любовь</t>
  </si>
  <si>
    <t>6-2</t>
  </si>
  <si>
    <t>Лушникова</t>
  </si>
  <si>
    <t>Ульяна</t>
  </si>
  <si>
    <t>Ли Артем Робертович</t>
  </si>
  <si>
    <t>6-10</t>
  </si>
  <si>
    <t>Жеребцова</t>
  </si>
  <si>
    <t>Алиса</t>
  </si>
  <si>
    <t>Борисовна</t>
  </si>
  <si>
    <t>6-1</t>
  </si>
  <si>
    <t>Мялкина</t>
  </si>
  <si>
    <t>Злата</t>
  </si>
  <si>
    <t>Максимовна</t>
  </si>
  <si>
    <t>6-6</t>
  </si>
  <si>
    <t>Кулинкина</t>
  </si>
  <si>
    <t xml:space="preserve">Вероника </t>
  </si>
  <si>
    <t>Антоновна</t>
  </si>
  <si>
    <t>6-9</t>
  </si>
  <si>
    <t>Владимирова</t>
  </si>
  <si>
    <t>Виктория</t>
  </si>
  <si>
    <t>Ивановна</t>
  </si>
  <si>
    <t>6-5</t>
  </si>
  <si>
    <t>Зомирфильд</t>
  </si>
  <si>
    <t>Вероника</t>
  </si>
  <si>
    <t>Андреевна</t>
  </si>
  <si>
    <t>6-8</t>
  </si>
  <si>
    <t xml:space="preserve">Джурук </t>
  </si>
  <si>
    <t>Тимофей</t>
  </si>
  <si>
    <t>Васильевич</t>
  </si>
  <si>
    <t>6-4</t>
  </si>
  <si>
    <t>Мишарина</t>
  </si>
  <si>
    <t>Мария</t>
  </si>
  <si>
    <t>7-2</t>
  </si>
  <si>
    <t xml:space="preserve">Евтерева </t>
  </si>
  <si>
    <t xml:space="preserve">Мирослава </t>
  </si>
  <si>
    <t>Александровна</t>
  </si>
  <si>
    <t>Лысенко Валентина Александрова</t>
  </si>
  <si>
    <t>7-5</t>
  </si>
  <si>
    <t>Шапошников</t>
  </si>
  <si>
    <t>Кирилл</t>
  </si>
  <si>
    <t>Валерьевич</t>
  </si>
  <si>
    <t>7-3</t>
  </si>
  <si>
    <t>Ларина</t>
  </si>
  <si>
    <t>Кира</t>
  </si>
  <si>
    <t>Евгеньевна</t>
  </si>
  <si>
    <t>7-6</t>
  </si>
  <si>
    <t>Репеха</t>
  </si>
  <si>
    <t>Ярослава</t>
  </si>
  <si>
    <t>Дмитртевна</t>
  </si>
  <si>
    <t>7-8</t>
  </si>
  <si>
    <t>Акулеев</t>
  </si>
  <si>
    <t>Матвей</t>
  </si>
  <si>
    <t>Александрович</t>
  </si>
  <si>
    <t>Погорецка Елена Ивановна</t>
  </si>
  <si>
    <t>7-7</t>
  </si>
  <si>
    <t>Глотова</t>
  </si>
  <si>
    <t xml:space="preserve">Юлия </t>
  </si>
  <si>
    <t xml:space="preserve"> Анатольевна</t>
  </si>
  <si>
    <t>7-9</t>
  </si>
  <si>
    <t xml:space="preserve">Болдин </t>
  </si>
  <si>
    <t>Эдуард</t>
  </si>
  <si>
    <t xml:space="preserve"> Константинович</t>
  </si>
  <si>
    <t>7-4</t>
  </si>
  <si>
    <t>Акулеева</t>
  </si>
  <si>
    <t>7-1</t>
  </si>
  <si>
    <t>Селиверстов</t>
  </si>
  <si>
    <t>Данила</t>
  </si>
  <si>
    <t>Денисович</t>
  </si>
  <si>
    <t>8-5</t>
  </si>
  <si>
    <t>Васютина</t>
  </si>
  <si>
    <t>Полина</t>
  </si>
  <si>
    <t>Телеутова Екатерина Викторовна</t>
  </si>
  <si>
    <t>8-2</t>
  </si>
  <si>
    <t>Малышева</t>
  </si>
  <si>
    <t>Елизавета</t>
  </si>
  <si>
    <t>8-4</t>
  </si>
  <si>
    <t>Рамазанов</t>
  </si>
  <si>
    <t>Магомед</t>
  </si>
  <si>
    <t>Мухамедкурбанович</t>
  </si>
  <si>
    <t>8-3</t>
  </si>
  <si>
    <t>Тягунов</t>
  </si>
  <si>
    <t>Антон</t>
  </si>
  <si>
    <t>8-8</t>
  </si>
  <si>
    <t>Пикула</t>
  </si>
  <si>
    <t>Егор</t>
  </si>
  <si>
    <t>Витальевич</t>
  </si>
  <si>
    <t>8-7</t>
  </si>
  <si>
    <t>Каневских</t>
  </si>
  <si>
    <t>Павел</t>
  </si>
  <si>
    <t>8-1</t>
  </si>
  <si>
    <t>Бабак</t>
  </si>
  <si>
    <t>8-9</t>
  </si>
  <si>
    <t>Куликова</t>
  </si>
  <si>
    <t>Валерия</t>
  </si>
  <si>
    <t>Витальевна</t>
  </si>
  <si>
    <t>8-10</t>
  </si>
  <si>
    <t>Турищева</t>
  </si>
  <si>
    <t>Арина</t>
  </si>
  <si>
    <t>Павловна</t>
  </si>
  <si>
    <t>8-11</t>
  </si>
  <si>
    <t>Сергеева</t>
  </si>
  <si>
    <t>8-6</t>
  </si>
  <si>
    <t>Шалтаева</t>
  </si>
  <si>
    <t>9-6</t>
  </si>
  <si>
    <t>Красовский</t>
  </si>
  <si>
    <t>Максим</t>
  </si>
  <si>
    <t>Эдуардович</t>
  </si>
  <si>
    <t>9-1</t>
  </si>
  <si>
    <t>Власова</t>
  </si>
  <si>
    <t>Эдгаровна</t>
  </si>
  <si>
    <t>9-8</t>
  </si>
  <si>
    <t>Ищенко</t>
  </si>
  <si>
    <t>9-7</t>
  </si>
  <si>
    <t>Ли</t>
  </si>
  <si>
    <t>Ева</t>
  </si>
  <si>
    <t>Алексеевна</t>
  </si>
  <si>
    <t>9-9</t>
  </si>
  <si>
    <t>Самолюк</t>
  </si>
  <si>
    <t>Алена</t>
  </si>
  <si>
    <t>Валерьевна</t>
  </si>
  <si>
    <t>9-3</t>
  </si>
  <si>
    <t>Емельянов</t>
  </si>
  <si>
    <t>Артем</t>
  </si>
  <si>
    <t>Иванович</t>
  </si>
  <si>
    <t>9-10</t>
  </si>
  <si>
    <t xml:space="preserve">Моцный </t>
  </si>
  <si>
    <t>Тимур</t>
  </si>
  <si>
    <t>9-2</t>
  </si>
  <si>
    <t>Дроздова</t>
  </si>
  <si>
    <t>Юрьевна</t>
  </si>
  <si>
    <t>9-5</t>
  </si>
  <si>
    <t>Задирей</t>
  </si>
  <si>
    <t>Святослав</t>
  </si>
  <si>
    <t>Егорович</t>
  </si>
  <si>
    <t>9-4</t>
  </si>
  <si>
    <t>Станислав</t>
  </si>
  <si>
    <t>10-3</t>
  </si>
  <si>
    <t>Солонарь</t>
  </si>
  <si>
    <t>10-8</t>
  </si>
  <si>
    <t>Скрипаченко</t>
  </si>
  <si>
    <t>Лада</t>
  </si>
  <si>
    <t>Руслановна</t>
  </si>
  <si>
    <t>10-5</t>
  </si>
  <si>
    <t>Роговский</t>
  </si>
  <si>
    <t>Вадим</t>
  </si>
  <si>
    <t>Игоревич</t>
  </si>
  <si>
    <t>10-1</t>
  </si>
  <si>
    <t>Турушева</t>
  </si>
  <si>
    <t>Александра</t>
  </si>
  <si>
    <t>Артёмовна</t>
  </si>
  <si>
    <t>10-7</t>
  </si>
  <si>
    <t>Кибиткин</t>
  </si>
  <si>
    <t>Леонид</t>
  </si>
  <si>
    <t>10-2</t>
  </si>
  <si>
    <t>Переплётчиков</t>
  </si>
  <si>
    <t>Никита</t>
  </si>
  <si>
    <t>10-4</t>
  </si>
  <si>
    <t>Закуцкая</t>
  </si>
  <si>
    <t>10-6</t>
  </si>
  <si>
    <t>Маркова</t>
  </si>
  <si>
    <t>Ольга</t>
  </si>
  <si>
    <t>Викторовна</t>
  </si>
  <si>
    <t>11-1</t>
  </si>
  <si>
    <t>Соломка</t>
  </si>
  <si>
    <t>Иван</t>
  </si>
  <si>
    <t>Владимирович</t>
  </si>
  <si>
    <t>11-3</t>
  </si>
  <si>
    <t>Попова</t>
  </si>
  <si>
    <t>Екатерина</t>
  </si>
  <si>
    <t>11-5</t>
  </si>
  <si>
    <t>Паткин</t>
  </si>
  <si>
    <t>Алексей</t>
  </si>
  <si>
    <t>11-2</t>
  </si>
  <si>
    <t>Курильчик</t>
  </si>
  <si>
    <t>Константин</t>
  </si>
  <si>
    <t>Андреевич</t>
  </si>
  <si>
    <t>11-4</t>
  </si>
  <si>
    <t>Кузнецова</t>
  </si>
  <si>
    <t>Юлия</t>
  </si>
  <si>
    <t>50009</t>
  </si>
  <si>
    <t>Шевлягин</t>
  </si>
  <si>
    <t>Евгеньевич</t>
  </si>
  <si>
    <t>МБОУ "ЕСШ №2"</t>
  </si>
  <si>
    <t>Дыдина А. В.</t>
  </si>
  <si>
    <t>50003</t>
  </si>
  <si>
    <t>Аникаев</t>
  </si>
  <si>
    <t>Дмитрий</t>
  </si>
  <si>
    <t>Константинович</t>
  </si>
  <si>
    <t>Володина У. В.</t>
  </si>
  <si>
    <t>50007</t>
  </si>
  <si>
    <t>Савельев</t>
  </si>
  <si>
    <t>50004</t>
  </si>
  <si>
    <t>Скворцов</t>
  </si>
  <si>
    <t>Фёдорович</t>
  </si>
  <si>
    <t>50001</t>
  </si>
  <si>
    <t>Тюменцев</t>
  </si>
  <si>
    <t>Артемий</t>
  </si>
  <si>
    <t>Романович</t>
  </si>
  <si>
    <t>50005</t>
  </si>
  <si>
    <t>Потапов</t>
  </si>
  <si>
    <t>Владислав</t>
  </si>
  <si>
    <t>50002</t>
  </si>
  <si>
    <t xml:space="preserve">Гускина </t>
  </si>
  <si>
    <t>50006</t>
  </si>
  <si>
    <t>Ковалева</t>
  </si>
  <si>
    <t>500010</t>
  </si>
  <si>
    <t>50008</t>
  </si>
  <si>
    <t xml:space="preserve">Петлюк </t>
  </si>
  <si>
    <t>София</t>
  </si>
  <si>
    <t>Землянская</t>
  </si>
  <si>
    <t>60001</t>
  </si>
  <si>
    <t>Семенюк</t>
  </si>
  <si>
    <t>70001</t>
  </si>
  <si>
    <t>Ирина</t>
  </si>
  <si>
    <t>Николаевна</t>
  </si>
  <si>
    <t>Лущан Наталья Яковлевна</t>
  </si>
  <si>
    <t>70003</t>
  </si>
  <si>
    <t>Васильев</t>
  </si>
  <si>
    <t>70002</t>
  </si>
  <si>
    <t>Софья</t>
  </si>
  <si>
    <t>80004</t>
  </si>
  <si>
    <t>Погорелый</t>
  </si>
  <si>
    <t>МБОУ "ЕСШ№2"</t>
  </si>
  <si>
    <t>80003</t>
  </si>
  <si>
    <t>Кузнецов</t>
  </si>
  <si>
    <t>Павлович</t>
  </si>
  <si>
    <t>80005</t>
  </si>
  <si>
    <t>80001</t>
  </si>
  <si>
    <t>Колосов</t>
  </si>
  <si>
    <t>Александр</t>
  </si>
  <si>
    <t>80002</t>
  </si>
  <si>
    <t>Пинчук</t>
  </si>
  <si>
    <t>Лошакова</t>
  </si>
  <si>
    <t>Наталья</t>
  </si>
  <si>
    <t>90001</t>
  </si>
  <si>
    <t>Чумак</t>
  </si>
  <si>
    <t>Олеговна</t>
  </si>
  <si>
    <t>Володина Ульяна Валерьевна</t>
  </si>
  <si>
    <t>90002</t>
  </si>
  <si>
    <t>Борисов</t>
  </si>
  <si>
    <t>Дыдина Анисия Викторовна</t>
  </si>
  <si>
    <t>Удальцов</t>
  </si>
  <si>
    <t>Семен</t>
  </si>
  <si>
    <t>Антонович</t>
  </si>
  <si>
    <t>призёр</t>
  </si>
  <si>
    <t>Ершова Ольга Викторовна</t>
  </si>
  <si>
    <t xml:space="preserve">Шевченко </t>
  </si>
  <si>
    <t>Вячеслав</t>
  </si>
  <si>
    <t>Сердюкова Анастасия Сергеевна.</t>
  </si>
  <si>
    <t>5-9</t>
  </si>
  <si>
    <t>Ильина</t>
  </si>
  <si>
    <t>Семёновна</t>
  </si>
  <si>
    <t>5-12</t>
  </si>
  <si>
    <t>Войтенко</t>
  </si>
  <si>
    <t>Даниил</t>
  </si>
  <si>
    <t>Михайлович</t>
  </si>
  <si>
    <t>5-15</t>
  </si>
  <si>
    <t>Ильич</t>
  </si>
  <si>
    <t>Руденко</t>
  </si>
  <si>
    <t>Эльвира</t>
  </si>
  <si>
    <t xml:space="preserve">Шванский </t>
  </si>
  <si>
    <t>Дубенская</t>
  </si>
  <si>
    <t>Дорожкина</t>
  </si>
  <si>
    <t>Василина</t>
  </si>
  <si>
    <t>Матвеева</t>
  </si>
  <si>
    <t>5-13</t>
  </si>
  <si>
    <t>Форостьянов</t>
  </si>
  <si>
    <t>Ярослав</t>
  </si>
  <si>
    <t>Томилов</t>
  </si>
  <si>
    <t>Андрей</t>
  </si>
  <si>
    <t>5-14</t>
  </si>
  <si>
    <t>Баженова</t>
  </si>
  <si>
    <t>Ксения</t>
  </si>
  <si>
    <t>Заничковская</t>
  </si>
  <si>
    <t>Таисия</t>
  </si>
  <si>
    <t>Советников</t>
  </si>
  <si>
    <t xml:space="preserve">Ершова </t>
  </si>
  <si>
    <t>Фёдоровна</t>
  </si>
  <si>
    <t>Чернобаева</t>
  </si>
  <si>
    <t>Кристина</t>
  </si>
  <si>
    <t>Вениаминовна</t>
  </si>
  <si>
    <t>Лебедева</t>
  </si>
  <si>
    <t xml:space="preserve">Сухарева </t>
  </si>
  <si>
    <t>Милана</t>
  </si>
  <si>
    <t xml:space="preserve">Стукова </t>
  </si>
  <si>
    <t>Егоровна</t>
  </si>
  <si>
    <t>Ефименко</t>
  </si>
  <si>
    <t>Мирон</t>
  </si>
  <si>
    <t>Марченко Людмила Ивановна</t>
  </si>
  <si>
    <t>7-16</t>
  </si>
  <si>
    <t xml:space="preserve">Дятлова </t>
  </si>
  <si>
    <t>Марченко Л.И.</t>
  </si>
  <si>
    <t xml:space="preserve">7-17 </t>
  </si>
  <si>
    <t>Анохина</t>
  </si>
  <si>
    <t>Анна</t>
  </si>
  <si>
    <t>7-15</t>
  </si>
  <si>
    <t>Бронникова</t>
  </si>
  <si>
    <t>Вадимовна</t>
  </si>
  <si>
    <t>Ершова О.В.</t>
  </si>
  <si>
    <t>7-18</t>
  </si>
  <si>
    <t>Тимошек</t>
  </si>
  <si>
    <t>Артемовна</t>
  </si>
  <si>
    <t>Сидорова</t>
  </si>
  <si>
    <t>7-14</t>
  </si>
  <si>
    <t>Зубарева</t>
  </si>
  <si>
    <t>Аникина</t>
  </si>
  <si>
    <t>Вера</t>
  </si>
  <si>
    <t>Щербакова</t>
  </si>
  <si>
    <t>Эллина</t>
  </si>
  <si>
    <t>Владиславовна</t>
  </si>
  <si>
    <t>Птичкина</t>
  </si>
  <si>
    <t>Константиновна</t>
  </si>
  <si>
    <t>7-13</t>
  </si>
  <si>
    <t>Дедов</t>
  </si>
  <si>
    <t>Викторович</t>
  </si>
  <si>
    <t>7-11</t>
  </si>
  <si>
    <t>Килна</t>
  </si>
  <si>
    <t>Рогожникова</t>
  </si>
  <si>
    <t>7-12</t>
  </si>
  <si>
    <t>Булавицкий</t>
  </si>
  <si>
    <t>Хабарова</t>
  </si>
  <si>
    <t>Оксана</t>
  </si>
  <si>
    <t>7-22</t>
  </si>
  <si>
    <t>Гильманов</t>
  </si>
  <si>
    <t>Артём</t>
  </si>
  <si>
    <t>7-21</t>
  </si>
  <si>
    <t>Юрьевич</t>
  </si>
  <si>
    <t>Ташкина</t>
  </si>
  <si>
    <t>Такатлы А.А.</t>
  </si>
  <si>
    <t>Красичкова</t>
  </si>
  <si>
    <t>Вячеславовна</t>
  </si>
  <si>
    <t>7-10</t>
  </si>
  <si>
    <t>Серов</t>
  </si>
  <si>
    <t>Фёдор</t>
  </si>
  <si>
    <t>7-25</t>
  </si>
  <si>
    <t>Арефьев</t>
  </si>
  <si>
    <t>7-24</t>
  </si>
  <si>
    <t>Сулоева</t>
  </si>
  <si>
    <t>Анатольевна</t>
  </si>
  <si>
    <t>7-20</t>
  </si>
  <si>
    <t>Григорьева</t>
  </si>
  <si>
    <t>7-23</t>
  </si>
  <si>
    <t>Михеев</t>
  </si>
  <si>
    <t>Хлыбова</t>
  </si>
  <si>
    <t>7-19</t>
  </si>
  <si>
    <t>Введенская</t>
  </si>
  <si>
    <t>Овсянникова Е.А.</t>
  </si>
  <si>
    <t>Арцывенко</t>
  </si>
  <si>
    <t>Белоусов</t>
  </si>
  <si>
    <t>Дмитришин</t>
  </si>
  <si>
    <t>Игорь</t>
  </si>
  <si>
    <t>Моисеева Анастасия Геннадьевна</t>
  </si>
  <si>
    <t xml:space="preserve">Войцеховская </t>
  </si>
  <si>
    <t>Мешкова</t>
  </si>
  <si>
    <t>Тен</t>
  </si>
  <si>
    <t>9-11</t>
  </si>
  <si>
    <t>Муравьёва</t>
  </si>
  <si>
    <t>Сорокина</t>
  </si>
  <si>
    <t>Ангелина</t>
  </si>
  <si>
    <t>Юсуповский</t>
  </si>
  <si>
    <t>Владиславович</t>
  </si>
  <si>
    <t>9-12</t>
  </si>
  <si>
    <t>Бобровская</t>
  </si>
  <si>
    <t>Забавин</t>
  </si>
  <si>
    <t>Голованёва</t>
  </si>
  <si>
    <t>Фатеева</t>
  </si>
  <si>
    <t>Диана</t>
  </si>
  <si>
    <t>9-13</t>
  </si>
  <si>
    <t>Черевко</t>
  </si>
  <si>
    <t>Дарья</t>
  </si>
  <si>
    <t>Скиданова</t>
  </si>
  <si>
    <t>Денисовна</t>
  </si>
  <si>
    <t>Ладик</t>
  </si>
  <si>
    <t>Игнатьева</t>
  </si>
  <si>
    <t>Алёна</t>
  </si>
  <si>
    <t>Тёскина</t>
  </si>
  <si>
    <t>Рената</t>
  </si>
  <si>
    <t>Кирилловна</t>
  </si>
  <si>
    <t>Харченко</t>
  </si>
  <si>
    <t>Красностанова</t>
  </si>
  <si>
    <t>Шуматова</t>
  </si>
  <si>
    <t xml:space="preserve">Анастасия </t>
  </si>
  <si>
    <t>Кекух</t>
  </si>
  <si>
    <t>Кизилов</t>
  </si>
  <si>
    <t>Котович</t>
  </si>
  <si>
    <t>Виталий</t>
  </si>
  <si>
    <t>Тюлькина</t>
  </si>
  <si>
    <t>Болвачева</t>
  </si>
  <si>
    <t>Васильевна</t>
  </si>
  <si>
    <t>Вовк Нина Александровна</t>
  </si>
  <si>
    <t xml:space="preserve">Волкова </t>
  </si>
  <si>
    <t>Курусь</t>
  </si>
  <si>
    <t>Зауровна</t>
  </si>
  <si>
    <t>Пилимонкин</t>
  </si>
  <si>
    <t xml:space="preserve">Иванова </t>
  </si>
  <si>
    <t>Малинина</t>
  </si>
  <si>
    <t xml:space="preserve">Аракчеева </t>
  </si>
  <si>
    <t>Романюк</t>
  </si>
  <si>
    <t xml:space="preserve">Владислав </t>
  </si>
  <si>
    <t>Ходов</t>
  </si>
  <si>
    <t>Степан</t>
  </si>
  <si>
    <t>Крупин</t>
  </si>
  <si>
    <t>Клим</t>
  </si>
  <si>
    <t>Горлатов</t>
  </si>
  <si>
    <t>Чернышов</t>
  </si>
  <si>
    <t>6-11</t>
  </si>
  <si>
    <t>Рыбаковская</t>
  </si>
  <si>
    <t>Надежда</t>
  </si>
  <si>
    <t>6-12</t>
  </si>
  <si>
    <t xml:space="preserve">Романенкова </t>
  </si>
  <si>
    <t xml:space="preserve">Арькова </t>
  </si>
  <si>
    <t>Полещук Светлана Леонидовна</t>
  </si>
  <si>
    <t>Якимов</t>
  </si>
  <si>
    <t>Трегубенко</t>
  </si>
  <si>
    <t>Василько</t>
  </si>
  <si>
    <t>Покусаев</t>
  </si>
  <si>
    <t>Игнат</t>
  </si>
  <si>
    <t>Сергеевич</t>
  </si>
  <si>
    <t>Витер</t>
  </si>
  <si>
    <t>Крючкова</t>
  </si>
  <si>
    <t>Маргарита</t>
  </si>
  <si>
    <t xml:space="preserve">Емелин </t>
  </si>
  <si>
    <t>Хан</t>
  </si>
  <si>
    <t>Шаповалов</t>
  </si>
  <si>
    <t>Анатолий</t>
  </si>
  <si>
    <t xml:space="preserve">Цубира </t>
  </si>
  <si>
    <t>Елена</t>
  </si>
  <si>
    <t>Вьюгова Анна Юрьевна</t>
  </si>
  <si>
    <t>Храпузов</t>
  </si>
  <si>
    <t>Вячеславович</t>
  </si>
  <si>
    <t xml:space="preserve">Деркачева </t>
  </si>
  <si>
    <t>Николенко</t>
  </si>
  <si>
    <t>Грачева</t>
  </si>
  <si>
    <t>Матвиенко</t>
  </si>
  <si>
    <t>Кривицкая</t>
  </si>
  <si>
    <t>Голубцов</t>
  </si>
  <si>
    <t>Роман</t>
  </si>
  <si>
    <t>Ким</t>
  </si>
  <si>
    <t>Якуш</t>
  </si>
  <si>
    <t>Малова</t>
  </si>
  <si>
    <t xml:space="preserve">Лямкин </t>
  </si>
  <si>
    <t>Аракчеева</t>
  </si>
  <si>
    <t>А61</t>
  </si>
  <si>
    <t>Черненко</t>
  </si>
  <si>
    <t>МБОУ "ЕОШ №4"</t>
  </si>
  <si>
    <t>Липатникова З.И.</t>
  </si>
  <si>
    <t>а72</t>
  </si>
  <si>
    <t>Рогожников</t>
  </si>
  <si>
    <t>Радомская КВ</t>
  </si>
  <si>
    <t>а76</t>
  </si>
  <si>
    <t>Шелковников</t>
  </si>
  <si>
    <t>Захар</t>
  </si>
  <si>
    <t>а73</t>
  </si>
  <si>
    <t>Астапова</t>
  </si>
  <si>
    <t>а71</t>
  </si>
  <si>
    <t>Диких</t>
  </si>
  <si>
    <t>Участник</t>
  </si>
  <si>
    <t>а77</t>
  </si>
  <si>
    <t xml:space="preserve">Яковцев </t>
  </si>
  <si>
    <t>Тихон</t>
  </si>
  <si>
    <t>а79</t>
  </si>
  <si>
    <t>Рязанцев</t>
  </si>
  <si>
    <t>Денис</t>
  </si>
  <si>
    <t>а74</t>
  </si>
  <si>
    <t>Кулагина</t>
  </si>
  <si>
    <t>а78</t>
  </si>
  <si>
    <t xml:space="preserve">Будевич </t>
  </si>
  <si>
    <t>Данил</t>
  </si>
  <si>
    <t>а75</t>
  </si>
  <si>
    <t>Батоева</t>
  </si>
  <si>
    <t>а81</t>
  </si>
  <si>
    <t>Шашков</t>
  </si>
  <si>
    <t>Максимович</t>
  </si>
  <si>
    <t>а83</t>
  </si>
  <si>
    <t>Шелковникова</t>
  </si>
  <si>
    <t>а82</t>
  </si>
  <si>
    <t>Межевикин</t>
  </si>
  <si>
    <t>Георгиевич</t>
  </si>
  <si>
    <t>Еременко</t>
  </si>
  <si>
    <t>МБОУ "Нагорненская СШ"</t>
  </si>
  <si>
    <t>Гейнце Алла Ивановна</t>
  </si>
  <si>
    <t xml:space="preserve">Вишневская </t>
  </si>
  <si>
    <t>Алединов</t>
  </si>
  <si>
    <t>Адилхан</t>
  </si>
  <si>
    <t>Джамалович</t>
  </si>
  <si>
    <t>Тамоян</t>
  </si>
  <si>
    <t>Гамлетовна</t>
  </si>
  <si>
    <t>Сафонова</t>
  </si>
  <si>
    <t>Семиндеров</t>
  </si>
  <si>
    <t>Богдан</t>
  </si>
  <si>
    <t>Захарович</t>
  </si>
  <si>
    <t>Катьянов</t>
  </si>
  <si>
    <t>Виктор</t>
  </si>
  <si>
    <t>Поздняков</t>
  </si>
  <si>
    <t>Руслан</t>
  </si>
  <si>
    <t>6801</t>
  </si>
  <si>
    <t>Титова</t>
  </si>
  <si>
    <t>Нина</t>
  </si>
  <si>
    <t>МБОУ "Начикинская СШ"</t>
  </si>
  <si>
    <t>Степаненко Анастасия Олеговна</t>
  </si>
  <si>
    <t>11801</t>
  </si>
  <si>
    <t>Рыхлова</t>
  </si>
  <si>
    <t>А-5-1</t>
  </si>
  <si>
    <t>Тихонова</t>
  </si>
  <si>
    <t>Жигунь Юлия Сергеевна</t>
  </si>
  <si>
    <t>А-5-2</t>
  </si>
  <si>
    <t xml:space="preserve">Аверьянова </t>
  </si>
  <si>
    <t>Эльмира</t>
  </si>
  <si>
    <t>Ахмедовна</t>
  </si>
  <si>
    <t>А-5-3</t>
  </si>
  <si>
    <t>Федевич</t>
  </si>
  <si>
    <t>А-6-1</t>
  </si>
  <si>
    <t>Филиппова</t>
  </si>
  <si>
    <t>Эдуардовна</t>
  </si>
  <si>
    <t>А-6-2</t>
  </si>
  <si>
    <t>Иванова</t>
  </si>
  <si>
    <t>А-6-3</t>
  </si>
  <si>
    <t>Жмуров</t>
  </si>
  <si>
    <t>А-6-4</t>
  </si>
  <si>
    <t>Анникова</t>
  </si>
  <si>
    <t>А-6-5</t>
  </si>
  <si>
    <t>Некрасова</t>
  </si>
  <si>
    <t>А-7-1</t>
  </si>
  <si>
    <t xml:space="preserve">Дежкин </t>
  </si>
  <si>
    <t>А-7-2</t>
  </si>
  <si>
    <t xml:space="preserve">Ильин </t>
  </si>
  <si>
    <t>А-7-3</t>
  </si>
  <si>
    <t>Осетрова</t>
  </si>
  <si>
    <t>А-7-4</t>
  </si>
  <si>
    <t xml:space="preserve">Шуцкий </t>
  </si>
  <si>
    <t>А-7-5</t>
  </si>
  <si>
    <t>Русанов</t>
  </si>
  <si>
    <t>Владимир</t>
  </si>
  <si>
    <t>А-7-6</t>
  </si>
  <si>
    <t xml:space="preserve">Полякова </t>
  </si>
  <si>
    <t>А-7-7</t>
  </si>
  <si>
    <t>Подольских</t>
  </si>
  <si>
    <t>А-8-1</t>
  </si>
  <si>
    <t>Бабич</t>
  </si>
  <si>
    <t>А-8-2</t>
  </si>
  <si>
    <t xml:space="preserve">Сыроижко </t>
  </si>
  <si>
    <t>А-8-3</t>
  </si>
  <si>
    <t xml:space="preserve">Хасанов </t>
  </si>
  <si>
    <t>михаил</t>
  </si>
  <si>
    <t>А-10-1</t>
  </si>
  <si>
    <t xml:space="preserve">Кадырова </t>
  </si>
  <si>
    <t>Аликовна</t>
  </si>
  <si>
    <t>А-10-2</t>
  </si>
  <si>
    <t>Марьянков</t>
  </si>
  <si>
    <t>А-10-3</t>
  </si>
  <si>
    <t xml:space="preserve">Тымкив </t>
  </si>
  <si>
    <t>А-11-1</t>
  </si>
  <si>
    <t>Сердюкова Анастасия Сергеевна</t>
  </si>
  <si>
    <t xml:space="preserve">Ступин </t>
  </si>
  <si>
    <t>Мамонова Наталья Альбертовна</t>
  </si>
  <si>
    <t>Кузьменко</t>
  </si>
  <si>
    <t>Ведяшкин</t>
  </si>
  <si>
    <t>Михаил</t>
  </si>
  <si>
    <t>Филиппов</t>
  </si>
  <si>
    <t>Власенко</t>
  </si>
  <si>
    <t>Майборода</t>
  </si>
  <si>
    <t>Тимофеевич</t>
  </si>
  <si>
    <t>Тимонин</t>
  </si>
  <si>
    <t>Ульянкин</t>
  </si>
  <si>
    <t>Дорошенко</t>
  </si>
  <si>
    <t>Богачева</t>
  </si>
  <si>
    <t>Бояркин</t>
  </si>
  <si>
    <t>Кривогорницына</t>
  </si>
  <si>
    <t>Юлиана</t>
  </si>
  <si>
    <t>Григорьевна</t>
  </si>
  <si>
    <t xml:space="preserve">Богданова </t>
  </si>
  <si>
    <t>Петросян Ирина Олеговна</t>
  </si>
  <si>
    <t>Будькова</t>
  </si>
  <si>
    <t>Городецкая</t>
  </si>
  <si>
    <t>Ершова</t>
  </si>
  <si>
    <t>Петровна</t>
  </si>
  <si>
    <t>Юдина Ольга Игоревна</t>
  </si>
  <si>
    <t>Мищенко</t>
  </si>
  <si>
    <t>Шлычкина</t>
  </si>
  <si>
    <t>Валентина</t>
  </si>
  <si>
    <t>Богайчук Ксения Юрьевна</t>
  </si>
  <si>
    <t>Павлова</t>
  </si>
  <si>
    <t>Ворошилов</t>
  </si>
  <si>
    <t>Борисова Наталья Фёдоровна</t>
  </si>
  <si>
    <t>Насонова</t>
  </si>
  <si>
    <t>Козак</t>
  </si>
  <si>
    <t>Анастаасия</t>
  </si>
  <si>
    <t>Борисова Наталья Федоровна</t>
  </si>
  <si>
    <t>Конусова</t>
  </si>
  <si>
    <t>Шаповал</t>
  </si>
  <si>
    <t>Телятников</t>
  </si>
  <si>
    <t>Вавилов</t>
  </si>
  <si>
    <t>Коренева</t>
  </si>
  <si>
    <t>Гаглошвили</t>
  </si>
  <si>
    <t>Тина</t>
  </si>
  <si>
    <t>Тимуровна</t>
  </si>
  <si>
    <t>Вдовина</t>
  </si>
  <si>
    <t>Роговченко Дина Юрьевна</t>
  </si>
  <si>
    <t>Неженец</t>
  </si>
  <si>
    <t>Орешин</t>
  </si>
  <si>
    <t>Орешина</t>
  </si>
  <si>
    <t>Ясинчак</t>
  </si>
  <si>
    <t>Белоборожова</t>
  </si>
  <si>
    <t>Чупракова</t>
  </si>
  <si>
    <t>Карина</t>
  </si>
  <si>
    <t>Михайловна</t>
  </si>
  <si>
    <t>Тювикова</t>
  </si>
  <si>
    <t>Карпов</t>
  </si>
  <si>
    <t xml:space="preserve">Александр </t>
  </si>
  <si>
    <t>Сергевич</t>
  </si>
  <si>
    <t>Лёвкина Наталья Валерьоевна</t>
  </si>
  <si>
    <t>Рябинина</t>
  </si>
  <si>
    <t>Геннадьевна</t>
  </si>
  <si>
    <t>Лисюченко</t>
  </si>
  <si>
    <t>Бондарь</t>
  </si>
  <si>
    <t>Храпунова</t>
  </si>
  <si>
    <t>Дарина</t>
  </si>
  <si>
    <t>Заиграева</t>
  </si>
  <si>
    <t>Белая</t>
  </si>
  <si>
    <t>Кан</t>
  </si>
  <si>
    <t>Арсенко</t>
  </si>
  <si>
    <t>Рой</t>
  </si>
  <si>
    <t>Кулишенко</t>
  </si>
  <si>
    <t>Глембоцкий</t>
  </si>
  <si>
    <t>Климкина</t>
  </si>
  <si>
    <t>Крюков</t>
  </si>
  <si>
    <t>Ивапнов</t>
  </si>
  <si>
    <t>Швецов</t>
  </si>
  <si>
    <t>Ролан</t>
  </si>
  <si>
    <t>Горячун</t>
  </si>
  <si>
    <t>Игнатьева Юлия Владимировна</t>
  </si>
  <si>
    <t xml:space="preserve">Клюс </t>
  </si>
  <si>
    <t>Бондарев</t>
  </si>
  <si>
    <t>Иридекова</t>
  </si>
  <si>
    <t>Духан</t>
  </si>
  <si>
    <t>Андлреевич</t>
  </si>
  <si>
    <t>8-12</t>
  </si>
  <si>
    <t>Шукшин</t>
  </si>
  <si>
    <t>Пташкина</t>
  </si>
  <si>
    <t>Козырева</t>
  </si>
  <si>
    <t>Элина</t>
  </si>
  <si>
    <t>8-13</t>
  </si>
  <si>
    <t>Куликов</t>
  </si>
  <si>
    <t>Полозова</t>
  </si>
  <si>
    <t>Степанова-Воробьева</t>
  </si>
  <si>
    <t>Лёвкина Наталья Валерьевна</t>
  </si>
  <si>
    <t>Кренинг</t>
  </si>
  <si>
    <t>Лидия</t>
  </si>
  <si>
    <t>Лунев</t>
  </si>
  <si>
    <t>Всеволод</t>
  </si>
  <si>
    <t>Шабрина</t>
  </si>
  <si>
    <t>Курбатова Ольга Владимировна</t>
  </si>
  <si>
    <t>Рогожинский</t>
  </si>
  <si>
    <t>Роговченко</t>
  </si>
  <si>
    <t>Бузмаков</t>
  </si>
  <si>
    <t>Олег</t>
  </si>
  <si>
    <t>Худякова</t>
  </si>
  <si>
    <t>Згода</t>
  </si>
  <si>
    <t>Ляшенко</t>
  </si>
  <si>
    <t>МБОУ "ЕСШ № 8"</t>
  </si>
  <si>
    <t xml:space="preserve">Волкова Елена Федоровна </t>
  </si>
  <si>
    <t xml:space="preserve">Хамзина </t>
  </si>
  <si>
    <t>Леонова Габриэль Микаэлевна</t>
  </si>
  <si>
    <t>Хамзин</t>
  </si>
  <si>
    <t>Тимурович</t>
  </si>
  <si>
    <t>Хисамудинов</t>
  </si>
  <si>
    <t>Нешатаева Евгения Игоревна</t>
  </si>
  <si>
    <t>5-16</t>
  </si>
  <si>
    <t>Кочкина</t>
  </si>
  <si>
    <t>Доманская Лилия Сергеевна</t>
  </si>
  <si>
    <t>Лопаткин</t>
  </si>
  <si>
    <t>Глеб</t>
  </si>
  <si>
    <t xml:space="preserve">Борищук </t>
  </si>
  <si>
    <t>Иволга</t>
  </si>
  <si>
    <t xml:space="preserve">Кутепова </t>
  </si>
  <si>
    <t>Белоусова</t>
  </si>
  <si>
    <t xml:space="preserve">Гривкин </t>
  </si>
  <si>
    <t>Марк</t>
  </si>
  <si>
    <t>Назарова</t>
  </si>
  <si>
    <t>Давыдова Варвара Викторовна</t>
  </si>
  <si>
    <t>Подлепич</t>
  </si>
  <si>
    <t>Забродская</t>
  </si>
  <si>
    <t>6-18</t>
  </si>
  <si>
    <t xml:space="preserve">Подъякова </t>
  </si>
  <si>
    <t>Марина</t>
  </si>
  <si>
    <t>МБОУ "Елизовская средняя школа № 8"</t>
  </si>
  <si>
    <t>6-24</t>
  </si>
  <si>
    <t>Шаповалова</t>
  </si>
  <si>
    <t>Боруцкая</t>
  </si>
  <si>
    <t>Волкова Елена Федоровна</t>
  </si>
  <si>
    <t>6-20</t>
  </si>
  <si>
    <t>Логвинович</t>
  </si>
  <si>
    <t>Рымарь</t>
  </si>
  <si>
    <t>Евгений</t>
  </si>
  <si>
    <t>6-14</t>
  </si>
  <si>
    <t>Крытов</t>
  </si>
  <si>
    <t>Ковалевский</t>
  </si>
  <si>
    <t>Спичак</t>
  </si>
  <si>
    <t>6-13</t>
  </si>
  <si>
    <t>Конева</t>
  </si>
  <si>
    <t>6-21</t>
  </si>
  <si>
    <t>Машьянов</t>
  </si>
  <si>
    <t>6-22</t>
  </si>
  <si>
    <t>Чернюк</t>
  </si>
  <si>
    <t>Павленко</t>
  </si>
  <si>
    <t>6-23</t>
  </si>
  <si>
    <t>Карпюк</t>
  </si>
  <si>
    <t>6-15</t>
  </si>
  <si>
    <t>Суменков</t>
  </si>
  <si>
    <t>Антонов</t>
  </si>
  <si>
    <t xml:space="preserve">Будашев </t>
  </si>
  <si>
    <t>Николай</t>
  </si>
  <si>
    <t>Бутырин</t>
  </si>
  <si>
    <t>Лукашин</t>
  </si>
  <si>
    <t>Комарова</t>
  </si>
  <si>
    <t xml:space="preserve">Пирогов </t>
  </si>
  <si>
    <t>6-17</t>
  </si>
  <si>
    <t>6-16</t>
  </si>
  <si>
    <t>Трофименко</t>
  </si>
  <si>
    <t>6-19</t>
  </si>
  <si>
    <t xml:space="preserve">Богданович </t>
  </si>
  <si>
    <t>Бобова</t>
  </si>
  <si>
    <t>Марьяна</t>
  </si>
  <si>
    <t>Серёдкин</t>
  </si>
  <si>
    <t>Герасин</t>
  </si>
  <si>
    <t>Коротеев</t>
  </si>
  <si>
    <t>Мартин</t>
  </si>
  <si>
    <t>Борисович</t>
  </si>
  <si>
    <t>Лицкан Елена Борисовна</t>
  </si>
  <si>
    <t>Новоселов</t>
  </si>
  <si>
    <t xml:space="preserve">Кузнецов </t>
  </si>
  <si>
    <t>Старков</t>
  </si>
  <si>
    <t>Бейсенов</t>
  </si>
  <si>
    <t>Яков</t>
  </si>
  <si>
    <t>Серикович</t>
  </si>
  <si>
    <t>Попов</t>
  </si>
  <si>
    <t>Иванов</t>
  </si>
  <si>
    <t>Шулика</t>
  </si>
  <si>
    <t xml:space="preserve">Умерова </t>
  </si>
  <si>
    <t>Маркевич</t>
  </si>
  <si>
    <t>Парунова</t>
  </si>
  <si>
    <t>Глебовна</t>
  </si>
  <si>
    <t>Но</t>
  </si>
  <si>
    <t xml:space="preserve">Безелюк </t>
  </si>
  <si>
    <t>Александрова</t>
  </si>
  <si>
    <t>Лариса</t>
  </si>
  <si>
    <t xml:space="preserve">Рыжак </t>
  </si>
  <si>
    <t>Федоровна</t>
  </si>
  <si>
    <t>Кумпаненко</t>
  </si>
  <si>
    <t>Нелля</t>
  </si>
  <si>
    <t>Дмитриева</t>
  </si>
  <si>
    <t>Скрябина</t>
  </si>
  <si>
    <t>9-14</t>
  </si>
  <si>
    <t>Мохань</t>
  </si>
  <si>
    <t xml:space="preserve">Леонова Габриэль Микаэлевна </t>
  </si>
  <si>
    <t>Коробка</t>
  </si>
  <si>
    <t>Салиева</t>
  </si>
  <si>
    <t>Георгиевна</t>
  </si>
  <si>
    <t>Ватлошов</t>
  </si>
  <si>
    <t>Собянин</t>
  </si>
  <si>
    <t>Сысунович</t>
  </si>
  <si>
    <t>Войнарская</t>
  </si>
  <si>
    <t>Зименс</t>
  </si>
  <si>
    <t>Зайцева</t>
  </si>
  <si>
    <t>Феоктистова</t>
  </si>
  <si>
    <t>Яна</t>
  </si>
  <si>
    <t>Сапожинская</t>
  </si>
  <si>
    <t>Даяна</t>
  </si>
  <si>
    <t>Федотов</t>
  </si>
  <si>
    <t>Василевская</t>
  </si>
  <si>
    <t xml:space="preserve">Погорелая </t>
  </si>
  <si>
    <t>Ахрамеева</t>
  </si>
  <si>
    <t>Старцев</t>
  </si>
  <si>
    <t xml:space="preserve">Вадим </t>
  </si>
  <si>
    <t>Ковтун</t>
  </si>
  <si>
    <t>Кудашева</t>
  </si>
  <si>
    <t>Щегуренкова</t>
  </si>
  <si>
    <t xml:space="preserve">Колупаев </t>
  </si>
  <si>
    <t>МБОУ "Корякская СШ"</t>
  </si>
  <si>
    <t>Ерофеева Татьяна Александровна</t>
  </si>
  <si>
    <t>Ондар</t>
  </si>
  <si>
    <t>Чайнаш</t>
  </si>
  <si>
    <t>Доржуевна</t>
  </si>
  <si>
    <t>Николаева Виктория Игоревна</t>
  </si>
  <si>
    <t>Фиафилов</t>
  </si>
  <si>
    <t>А-5-4</t>
  </si>
  <si>
    <t>Алира</t>
  </si>
  <si>
    <t>Эмильевна</t>
  </si>
  <si>
    <t xml:space="preserve">Тихонов </t>
  </si>
  <si>
    <t>Амир</t>
  </si>
  <si>
    <t>Эмильевич</t>
  </si>
  <si>
    <t>Тимофеев</t>
  </si>
  <si>
    <t>Дорогавцева Светлана Николаевна</t>
  </si>
  <si>
    <t>Мосякова</t>
  </si>
  <si>
    <t>Хорьякова</t>
  </si>
  <si>
    <t>Очагова</t>
  </si>
  <si>
    <t>Запороцкий</t>
  </si>
  <si>
    <t>Соколова</t>
  </si>
  <si>
    <t>Комиссарова</t>
  </si>
  <si>
    <t>Коновалова Вероника Петровна</t>
  </si>
  <si>
    <t>А-9-1</t>
  </si>
  <si>
    <t>Труханова</t>
  </si>
  <si>
    <t>А-9-2</t>
  </si>
  <si>
    <t>Усова</t>
  </si>
  <si>
    <t>Эвелина</t>
  </si>
  <si>
    <t>5-1-1</t>
  </si>
  <si>
    <t>Рощин</t>
  </si>
  <si>
    <t>МБОУ "Николаевская СШ"</t>
  </si>
  <si>
    <t>Минина Алёна Владимировна</t>
  </si>
  <si>
    <t>5-2-1</t>
  </si>
  <si>
    <t>Слепов</t>
  </si>
  <si>
    <t>5-3-1</t>
  </si>
  <si>
    <t>Прошкина</t>
  </si>
  <si>
    <t>6-10-2</t>
  </si>
  <si>
    <t>Рясненко</t>
  </si>
  <si>
    <t>Тарбес Лидия Михайловна</t>
  </si>
  <si>
    <t>6-8-2</t>
  </si>
  <si>
    <t>6-7-2</t>
  </si>
  <si>
    <t>Виталина</t>
  </si>
  <si>
    <t>6-9-2</t>
  </si>
  <si>
    <t>Лисицына</t>
  </si>
  <si>
    <t>6-5-2</t>
  </si>
  <si>
    <t>Маркелов</t>
  </si>
  <si>
    <t>Петр</t>
  </si>
  <si>
    <t>6-4-2</t>
  </si>
  <si>
    <t>6-6-2</t>
  </si>
  <si>
    <t>Зуева</t>
  </si>
  <si>
    <t>6-1-2</t>
  </si>
  <si>
    <t xml:space="preserve">Руда </t>
  </si>
  <si>
    <t>6-2-2</t>
  </si>
  <si>
    <t>6-3-2</t>
  </si>
  <si>
    <t>Костюк</t>
  </si>
  <si>
    <t>7-3-4</t>
  </si>
  <si>
    <t>Хасбиуллина</t>
  </si>
  <si>
    <t>7-1-4</t>
  </si>
  <si>
    <t>Блохина</t>
  </si>
  <si>
    <t>7-2-4</t>
  </si>
  <si>
    <t>Ершов</t>
  </si>
  <si>
    <t>8-2-4</t>
  </si>
  <si>
    <t>Аскеров</t>
  </si>
  <si>
    <t>8-1-4</t>
  </si>
  <si>
    <t>Яшина</t>
  </si>
  <si>
    <t>9-1-3</t>
  </si>
  <si>
    <t>Костюкова</t>
  </si>
  <si>
    <t>МБОУ"ЕСШ №3"</t>
  </si>
  <si>
    <t>МБОУ "Паратунская СШ"</t>
  </si>
  <si>
    <t>МБОУ "Термальненская СШ"</t>
  </si>
  <si>
    <t>МБОУ "ЕСШ №7 им.О.Н.Мамченкова"</t>
  </si>
  <si>
    <t>МБОУ "ЕСШ №8"</t>
  </si>
  <si>
    <t>МБОУ "ЕСШ №9"</t>
  </si>
  <si>
    <t>МБОУ "Раздольненская сш им. В. Н. Ролдугина"</t>
  </si>
  <si>
    <t xml:space="preserve"> </t>
  </si>
  <si>
    <t>Дурандин</t>
  </si>
  <si>
    <t>МБОУ "СШ Вулканного ГП"</t>
  </si>
  <si>
    <t>Галузин Владислав Андреевич</t>
  </si>
  <si>
    <t>Вялкина</t>
  </si>
  <si>
    <t>Ротару Ирина Пантелеевна</t>
  </si>
  <si>
    <t>Манников</t>
  </si>
  <si>
    <t>Аксёнова</t>
  </si>
  <si>
    <t>Дьякова</t>
  </si>
  <si>
    <t>503</t>
  </si>
  <si>
    <t>Зарубин</t>
  </si>
  <si>
    <t>Шубладзе Елена Валерьяновна</t>
  </si>
  <si>
    <t>501</t>
  </si>
  <si>
    <t>Карелова</t>
  </si>
  <si>
    <t>502</t>
  </si>
  <si>
    <t>Линников</t>
  </si>
  <si>
    <t>504</t>
  </si>
  <si>
    <t>Корнилов</t>
  </si>
  <si>
    <t>601</t>
  </si>
  <si>
    <t>Алексеев</t>
  </si>
  <si>
    <t>Веретенникова Марина Ивановна</t>
  </si>
  <si>
    <t>602</t>
  </si>
  <si>
    <t xml:space="preserve">Бабак </t>
  </si>
  <si>
    <t>603</t>
  </si>
  <si>
    <t>Остапчук</t>
  </si>
  <si>
    <t>604</t>
  </si>
  <si>
    <t xml:space="preserve">Солуянов </t>
  </si>
  <si>
    <t>703</t>
  </si>
  <si>
    <t>Иванюк</t>
  </si>
  <si>
    <t>Олегович</t>
  </si>
  <si>
    <t>Шубина Полина Владимировна</t>
  </si>
  <si>
    <t>713</t>
  </si>
  <si>
    <t>Василнеко</t>
  </si>
  <si>
    <t>705</t>
  </si>
  <si>
    <t>Дращев</t>
  </si>
  <si>
    <t>710</t>
  </si>
  <si>
    <t>Титенко</t>
  </si>
  <si>
    <t>Данниил</t>
  </si>
  <si>
    <t>714</t>
  </si>
  <si>
    <t>Карепова</t>
  </si>
  <si>
    <t>708</t>
  </si>
  <si>
    <t>Амирова</t>
  </si>
  <si>
    <t>Милешина Валентина Георгиевна</t>
  </si>
  <si>
    <t>709</t>
  </si>
  <si>
    <t>Спиридонов</t>
  </si>
  <si>
    <t>706</t>
  </si>
  <si>
    <t>Ваганова</t>
  </si>
  <si>
    <t>702</t>
  </si>
  <si>
    <t>Янута</t>
  </si>
  <si>
    <t>Эмильен</t>
  </si>
  <si>
    <t>Никитич</t>
  </si>
  <si>
    <t>805</t>
  </si>
  <si>
    <t>Чиркова</t>
  </si>
  <si>
    <t>801</t>
  </si>
  <si>
    <t>Демидов</t>
  </si>
  <si>
    <t>802</t>
  </si>
  <si>
    <t>Натаров</t>
  </si>
  <si>
    <t>902</t>
  </si>
  <si>
    <t>Ревенок</t>
  </si>
  <si>
    <t>903</t>
  </si>
  <si>
    <t>Баранова</t>
  </si>
  <si>
    <t>906</t>
  </si>
  <si>
    <t>Тюленева</t>
  </si>
  <si>
    <t>Лилия</t>
  </si>
  <si>
    <t>Золотухина Людмила Леонидовна</t>
  </si>
  <si>
    <t>909</t>
  </si>
  <si>
    <t>Тарасов</t>
  </si>
  <si>
    <t>Арсений</t>
  </si>
  <si>
    <t>911</t>
  </si>
  <si>
    <t>Николаева</t>
  </si>
  <si>
    <t>Виалетта</t>
  </si>
  <si>
    <t>1001</t>
  </si>
  <si>
    <t>Мороча</t>
  </si>
  <si>
    <t>Шубина Полина  Владимировна</t>
  </si>
  <si>
    <t>1101</t>
  </si>
  <si>
    <t>Яблочкин</t>
  </si>
  <si>
    <t>1102</t>
  </si>
  <si>
    <t>Абдулина</t>
  </si>
  <si>
    <t>9-9-1</t>
  </si>
  <si>
    <t>Шичанина</t>
  </si>
  <si>
    <t>МБОУ "Лесновская ОШ"</t>
  </si>
  <si>
    <t>Аксенова Алина Евгеньевна</t>
  </si>
  <si>
    <t>МБОУ "Пионерская СШ им. М.А. Евсюковой"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</si>
</sst>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1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left"/>
    </xf>
    <xf numFmtId="49" fontId="42" fillId="0" borderId="10" xfId="0" applyNumberFormat="1" applyFont="1" applyBorder="1" applyAlignment="1">
      <alignment horizontal="left"/>
    </xf>
    <xf numFmtId="49" fontId="42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54;&#1058;&#1056;&#1059;&#1044;&#1053;&#1048;&#1050;&#1048;%20&#1044;%20-%20&#1052;\&#1045;&#1088;&#1096;&#1086;&#1074;&#1072;%20&#1054;.&#1042;\&#1055;&#1088;&#1086;&#1090;&#1086;&#1082;&#1086;&#1083;%20&#1087;&#1086;%20&#1048;&#1057;&#1058;&#1054;&#1056;&#1048;&#1071;%20&#1096;&#1082;&#1086;&#1083;&#1100;&#1085;&#1099;&#1081;%20&#1101;&#1090;&#1072;&#1087;%20&#1042;&#1089;&#1054;&#1064;%202020-2021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6">
          <cell r="E6" t="str">
            <v>Дмитриевич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L9" sqref="L9:L56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6.7109375" style="0" bestFit="1" customWidth="1"/>
    <col min="4" max="4" width="12.8515625" style="0" bestFit="1" customWidth="1"/>
    <col min="5" max="5" width="17.8515625" style="0" bestFit="1" customWidth="1"/>
    <col min="6" max="6" width="47.140625" style="0" bestFit="1" customWidth="1"/>
    <col min="7" max="7" width="2.7109375" style="0" bestFit="1" customWidth="1"/>
    <col min="8" max="8" width="3.28125" style="0" bestFit="1" customWidth="1"/>
    <col min="9" max="10" width="3.57421875" style="0" bestFit="1" customWidth="1"/>
    <col min="11" max="11" width="10.28125" style="0" bestFit="1" customWidth="1"/>
    <col min="12" max="12" width="12.8515625" style="0" bestFit="1" customWidth="1"/>
    <col min="13" max="13" width="37.421875" style="0" bestFit="1" customWidth="1"/>
    <col min="14" max="14" width="11.7109375" style="0" bestFit="1" customWidth="1"/>
    <col min="15" max="15" width="11.8515625" style="0" bestFit="1" customWidth="1"/>
  </cols>
  <sheetData>
    <row r="1" spans="1:15" ht="14.25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>
      <c r="A2" s="5" t="s">
        <v>0</v>
      </c>
      <c r="B2" s="5"/>
      <c r="C2" s="5"/>
      <c r="D2" s="5"/>
      <c r="E2" s="5"/>
      <c r="F2" s="5" t="s">
        <v>1</v>
      </c>
      <c r="G2" s="3" t="s">
        <v>13</v>
      </c>
      <c r="H2" s="2" t="s">
        <v>14</v>
      </c>
      <c r="I2" s="2" t="s">
        <v>15</v>
      </c>
      <c r="J2" s="2" t="s">
        <v>16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ht="14.25">
      <c r="A3" s="5"/>
      <c r="B3" s="5"/>
      <c r="C3" s="5"/>
      <c r="D3" s="5"/>
      <c r="E3" s="5"/>
      <c r="F3" s="6" t="s">
        <v>7</v>
      </c>
      <c r="G3" s="5">
        <v>5</v>
      </c>
      <c r="H3" s="5">
        <v>7</v>
      </c>
      <c r="I3" s="5">
        <v>25</v>
      </c>
      <c r="J3" s="5">
        <v>15</v>
      </c>
      <c r="K3" s="5">
        <f>SUM(G3:J3)</f>
        <v>52</v>
      </c>
      <c r="L3" s="5"/>
      <c r="M3" s="5"/>
      <c r="N3" s="8"/>
      <c r="O3" s="8"/>
    </row>
    <row r="4" spans="1:15" ht="14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>SUM(G4:J4)</f>
        <v>0</v>
      </c>
      <c r="L4" s="5"/>
      <c r="M4" s="5"/>
      <c r="N4" s="8"/>
      <c r="O4" s="8"/>
    </row>
    <row r="5" spans="1:15" ht="15">
      <c r="A5" s="5">
        <v>1</v>
      </c>
      <c r="B5" s="10" t="s">
        <v>261</v>
      </c>
      <c r="C5" s="12" t="s">
        <v>262</v>
      </c>
      <c r="D5" s="12" t="s">
        <v>253</v>
      </c>
      <c r="E5" s="12" t="s">
        <v>263</v>
      </c>
      <c r="F5" s="11" t="s">
        <v>264</v>
      </c>
      <c r="G5" s="12">
        <v>4</v>
      </c>
      <c r="H5" s="12">
        <v>6</v>
      </c>
      <c r="I5" s="12">
        <v>24</v>
      </c>
      <c r="J5" s="12">
        <v>15</v>
      </c>
      <c r="K5" s="5">
        <f aca="true" t="shared" si="0" ref="K5:K36">SUM(G5:J5)</f>
        <v>49</v>
      </c>
      <c r="L5" s="12" t="s">
        <v>29</v>
      </c>
      <c r="M5" s="11" t="s">
        <v>265</v>
      </c>
      <c r="N5" s="9"/>
      <c r="O5" s="9"/>
    </row>
    <row r="6" spans="1:15" ht="15">
      <c r="A6" s="5">
        <v>2</v>
      </c>
      <c r="B6" s="10" t="s">
        <v>64</v>
      </c>
      <c r="C6" s="11" t="s">
        <v>740</v>
      </c>
      <c r="D6" s="11" t="s">
        <v>101</v>
      </c>
      <c r="E6" s="11" t="s">
        <v>470</v>
      </c>
      <c r="F6" s="11" t="s">
        <v>930</v>
      </c>
      <c r="G6" s="11">
        <v>5</v>
      </c>
      <c r="H6" s="11">
        <v>5</v>
      </c>
      <c r="I6" s="11">
        <v>22</v>
      </c>
      <c r="J6" s="11">
        <v>15</v>
      </c>
      <c r="K6" s="5">
        <f t="shared" si="0"/>
        <v>47</v>
      </c>
      <c r="L6" s="12" t="s">
        <v>29</v>
      </c>
      <c r="M6" s="11" t="s">
        <v>742</v>
      </c>
      <c r="N6" s="9"/>
      <c r="O6" s="9"/>
    </row>
    <row r="7" spans="1:15" ht="15">
      <c r="A7" s="5">
        <v>3</v>
      </c>
      <c r="B7" s="10" t="s">
        <v>24</v>
      </c>
      <c r="C7" s="11" t="s">
        <v>25</v>
      </c>
      <c r="D7" s="11" t="s">
        <v>26</v>
      </c>
      <c r="E7" s="11" t="s">
        <v>27</v>
      </c>
      <c r="F7" s="11" t="s">
        <v>28</v>
      </c>
      <c r="G7" s="11">
        <v>3</v>
      </c>
      <c r="H7" s="11">
        <v>6</v>
      </c>
      <c r="I7" s="11">
        <v>20</v>
      </c>
      <c r="J7" s="11">
        <v>15</v>
      </c>
      <c r="K7" s="5">
        <f t="shared" si="0"/>
        <v>44</v>
      </c>
      <c r="L7" s="12" t="s">
        <v>29</v>
      </c>
      <c r="M7" s="9" t="s">
        <v>30</v>
      </c>
      <c r="N7" s="9"/>
      <c r="O7" s="9"/>
    </row>
    <row r="8" spans="1:15" ht="15">
      <c r="A8" s="5">
        <v>4</v>
      </c>
      <c r="B8" s="10" t="s">
        <v>347</v>
      </c>
      <c r="C8" s="12" t="s">
        <v>656</v>
      </c>
      <c r="D8" s="12" t="s">
        <v>175</v>
      </c>
      <c r="E8" s="12" t="s">
        <v>657</v>
      </c>
      <c r="F8" s="11" t="s">
        <v>929</v>
      </c>
      <c r="G8" s="12">
        <v>3</v>
      </c>
      <c r="H8" s="12">
        <v>7</v>
      </c>
      <c r="I8" s="12">
        <v>20</v>
      </c>
      <c r="J8" s="12">
        <v>12</v>
      </c>
      <c r="K8" s="5">
        <f t="shared" si="0"/>
        <v>42</v>
      </c>
      <c r="L8" s="12" t="s">
        <v>29</v>
      </c>
      <c r="M8" s="11" t="s">
        <v>658</v>
      </c>
      <c r="N8" s="9"/>
      <c r="O8" s="9"/>
    </row>
    <row r="9" spans="1:15" ht="15">
      <c r="A9" s="5">
        <v>5</v>
      </c>
      <c r="B9" s="10" t="s">
        <v>331</v>
      </c>
      <c r="C9" s="12" t="s">
        <v>743</v>
      </c>
      <c r="D9" s="12" t="s">
        <v>113</v>
      </c>
      <c r="E9" s="12" t="s">
        <v>677</v>
      </c>
      <c r="F9" s="11" t="s">
        <v>930</v>
      </c>
      <c r="G9" s="12">
        <v>1</v>
      </c>
      <c r="H9" s="12">
        <v>6</v>
      </c>
      <c r="I9" s="12">
        <v>22</v>
      </c>
      <c r="J9" s="12">
        <v>13</v>
      </c>
      <c r="K9" s="5">
        <f t="shared" si="0"/>
        <v>42</v>
      </c>
      <c r="L9" s="11" t="s">
        <v>326</v>
      </c>
      <c r="M9" s="11" t="s">
        <v>744</v>
      </c>
      <c r="N9" s="9"/>
      <c r="O9" s="9"/>
    </row>
    <row r="10" spans="1:15" ht="15">
      <c r="A10" s="5">
        <v>6</v>
      </c>
      <c r="B10" s="10" t="s">
        <v>40</v>
      </c>
      <c r="C10" s="12" t="s">
        <v>745</v>
      </c>
      <c r="D10" s="12" t="s">
        <v>253</v>
      </c>
      <c r="E10" s="12" t="s">
        <v>746</v>
      </c>
      <c r="F10" s="11" t="s">
        <v>930</v>
      </c>
      <c r="G10" s="12">
        <v>3</v>
      </c>
      <c r="H10" s="12">
        <v>4</v>
      </c>
      <c r="I10" s="12">
        <v>20</v>
      </c>
      <c r="J10" s="12">
        <v>13</v>
      </c>
      <c r="K10" s="5">
        <f t="shared" si="0"/>
        <v>40</v>
      </c>
      <c r="L10" s="11" t="s">
        <v>326</v>
      </c>
      <c r="M10" s="11" t="s">
        <v>744</v>
      </c>
      <c r="N10" s="9"/>
      <c r="O10" s="9"/>
    </row>
    <row r="11" spans="1:15" ht="15">
      <c r="A11" s="5">
        <v>7</v>
      </c>
      <c r="B11" s="10" t="s">
        <v>266</v>
      </c>
      <c r="C11" s="11" t="s">
        <v>267</v>
      </c>
      <c r="D11" s="11" t="s">
        <v>268</v>
      </c>
      <c r="E11" s="11" t="s">
        <v>269</v>
      </c>
      <c r="F11" s="11" t="s">
        <v>264</v>
      </c>
      <c r="G11" s="11">
        <v>3</v>
      </c>
      <c r="H11" s="11">
        <v>7</v>
      </c>
      <c r="I11" s="11">
        <v>20</v>
      </c>
      <c r="J11" s="11">
        <v>9</v>
      </c>
      <c r="K11" s="5">
        <f t="shared" si="0"/>
        <v>39</v>
      </c>
      <c r="L11" s="11" t="s">
        <v>326</v>
      </c>
      <c r="M11" s="11" t="s">
        <v>270</v>
      </c>
      <c r="N11" s="9"/>
      <c r="O11" s="9"/>
    </row>
    <row r="12" spans="1:15" ht="15">
      <c r="A12" s="5">
        <v>8</v>
      </c>
      <c r="B12" s="10" t="s">
        <v>271</v>
      </c>
      <c r="C12" s="11" t="s">
        <v>272</v>
      </c>
      <c r="D12" s="11" t="s">
        <v>187</v>
      </c>
      <c r="E12" s="11" t="s">
        <v>43</v>
      </c>
      <c r="F12" s="11" t="s">
        <v>264</v>
      </c>
      <c r="G12" s="11">
        <v>2</v>
      </c>
      <c r="H12" s="11">
        <v>5</v>
      </c>
      <c r="I12" s="11">
        <v>21</v>
      </c>
      <c r="J12" s="11">
        <v>10</v>
      </c>
      <c r="K12" s="5">
        <f t="shared" si="0"/>
        <v>38</v>
      </c>
      <c r="L12" s="11" t="s">
        <v>326</v>
      </c>
      <c r="M12" s="11" t="s">
        <v>265</v>
      </c>
      <c r="N12" s="9"/>
      <c r="O12" s="9"/>
    </row>
    <row r="13" spans="1:15" ht="15">
      <c r="A13" s="5">
        <v>9</v>
      </c>
      <c r="B13" s="10" t="s">
        <v>31</v>
      </c>
      <c r="C13" s="11" t="s">
        <v>32</v>
      </c>
      <c r="D13" s="11" t="s">
        <v>33</v>
      </c>
      <c r="E13" s="11" t="s">
        <v>34</v>
      </c>
      <c r="F13" s="11" t="s">
        <v>28</v>
      </c>
      <c r="G13" s="11">
        <v>3</v>
      </c>
      <c r="H13" s="11">
        <v>3</v>
      </c>
      <c r="I13" s="11">
        <v>21</v>
      </c>
      <c r="J13" s="11">
        <v>10</v>
      </c>
      <c r="K13" s="5">
        <f t="shared" si="0"/>
        <v>37</v>
      </c>
      <c r="L13" s="11" t="s">
        <v>326</v>
      </c>
      <c r="M13" s="9" t="s">
        <v>35</v>
      </c>
      <c r="N13" s="9"/>
      <c r="O13" s="9"/>
    </row>
    <row r="14" spans="1:15" ht="15">
      <c r="A14" s="5">
        <v>10</v>
      </c>
      <c r="B14" s="10" t="s">
        <v>69</v>
      </c>
      <c r="C14" s="11" t="s">
        <v>747</v>
      </c>
      <c r="D14" s="11" t="s">
        <v>187</v>
      </c>
      <c r="E14" s="11" t="s">
        <v>63</v>
      </c>
      <c r="F14" s="11" t="s">
        <v>930</v>
      </c>
      <c r="G14" s="11">
        <v>4</v>
      </c>
      <c r="H14" s="11">
        <v>4</v>
      </c>
      <c r="I14" s="11">
        <v>14</v>
      </c>
      <c r="J14" s="11">
        <v>14</v>
      </c>
      <c r="K14" s="5">
        <f t="shared" si="0"/>
        <v>36</v>
      </c>
      <c r="L14" s="11" t="s">
        <v>326</v>
      </c>
      <c r="M14" s="11" t="s">
        <v>748</v>
      </c>
      <c r="N14" s="9"/>
      <c r="O14" s="9"/>
    </row>
    <row r="15" spans="1:15" ht="15">
      <c r="A15" s="5">
        <v>11</v>
      </c>
      <c r="B15" s="10" t="s">
        <v>48</v>
      </c>
      <c r="C15" s="11" t="s">
        <v>472</v>
      </c>
      <c r="D15" s="11" t="s">
        <v>105</v>
      </c>
      <c r="E15" s="11" t="s">
        <v>117</v>
      </c>
      <c r="F15" s="11" t="s">
        <v>931</v>
      </c>
      <c r="G15" s="11">
        <v>5</v>
      </c>
      <c r="H15" s="11">
        <v>2</v>
      </c>
      <c r="I15" s="11">
        <v>18</v>
      </c>
      <c r="J15" s="11">
        <v>10</v>
      </c>
      <c r="K15" s="5">
        <f t="shared" si="0"/>
        <v>35</v>
      </c>
      <c r="L15" s="11" t="s">
        <v>326</v>
      </c>
      <c r="M15" s="11" t="s">
        <v>471</v>
      </c>
      <c r="N15" s="9"/>
      <c r="O15" s="9"/>
    </row>
    <row r="16" spans="1:15" ht="15">
      <c r="A16" s="5">
        <v>12</v>
      </c>
      <c r="B16" s="10" t="s">
        <v>273</v>
      </c>
      <c r="C16" s="11" t="s">
        <v>274</v>
      </c>
      <c r="D16" s="11" t="s">
        <v>268</v>
      </c>
      <c r="E16" s="11" t="s">
        <v>275</v>
      </c>
      <c r="F16" s="11" t="s">
        <v>264</v>
      </c>
      <c r="G16" s="11">
        <v>4</v>
      </c>
      <c r="H16" s="11">
        <v>6</v>
      </c>
      <c r="I16" s="11">
        <v>9</v>
      </c>
      <c r="J16" s="11">
        <v>15</v>
      </c>
      <c r="K16" s="5">
        <f t="shared" si="0"/>
        <v>34</v>
      </c>
      <c r="L16" s="11" t="s">
        <v>326</v>
      </c>
      <c r="M16" s="11" t="s">
        <v>270</v>
      </c>
      <c r="N16" s="9"/>
      <c r="O16" s="9"/>
    </row>
    <row r="17" spans="1:15" ht="15">
      <c r="A17" s="5">
        <v>13</v>
      </c>
      <c r="B17" s="10" t="s">
        <v>276</v>
      </c>
      <c r="C17" s="11" t="s">
        <v>277</v>
      </c>
      <c r="D17" s="11" t="s">
        <v>278</v>
      </c>
      <c r="E17" s="11" t="s">
        <v>279</v>
      </c>
      <c r="F17" s="11" t="s">
        <v>264</v>
      </c>
      <c r="G17" s="11">
        <v>1</v>
      </c>
      <c r="H17" s="11">
        <v>3</v>
      </c>
      <c r="I17" s="11">
        <v>15</v>
      </c>
      <c r="J17" s="11">
        <v>14</v>
      </c>
      <c r="K17" s="5">
        <f t="shared" si="0"/>
        <v>33</v>
      </c>
      <c r="L17" s="11" t="s">
        <v>326</v>
      </c>
      <c r="M17" s="11" t="s">
        <v>270</v>
      </c>
      <c r="N17" s="9"/>
      <c r="O17" s="9"/>
    </row>
    <row r="18" spans="1:15" ht="15">
      <c r="A18" s="5">
        <v>14</v>
      </c>
      <c r="B18" s="10" t="s">
        <v>31</v>
      </c>
      <c r="C18" s="12" t="s">
        <v>745</v>
      </c>
      <c r="D18" s="12" t="s">
        <v>246</v>
      </c>
      <c r="E18" s="12" t="s">
        <v>746</v>
      </c>
      <c r="F18" s="11" t="s">
        <v>930</v>
      </c>
      <c r="G18" s="12">
        <v>5</v>
      </c>
      <c r="H18" s="12">
        <v>1</v>
      </c>
      <c r="I18" s="12">
        <v>15</v>
      </c>
      <c r="J18" s="12">
        <v>12</v>
      </c>
      <c r="K18" s="5">
        <f t="shared" si="0"/>
        <v>33</v>
      </c>
      <c r="L18" s="11" t="s">
        <v>326</v>
      </c>
      <c r="M18" s="11" t="s">
        <v>744</v>
      </c>
      <c r="N18" s="9"/>
      <c r="O18" s="9"/>
    </row>
    <row r="19" spans="1:15" ht="15">
      <c r="A19" s="5">
        <v>15</v>
      </c>
      <c r="B19" s="10" t="s">
        <v>749</v>
      </c>
      <c r="C19" s="12" t="s">
        <v>750</v>
      </c>
      <c r="D19" s="12" t="s">
        <v>129</v>
      </c>
      <c r="E19" s="12" t="s">
        <v>117</v>
      </c>
      <c r="F19" s="11" t="s">
        <v>930</v>
      </c>
      <c r="G19" s="12">
        <v>1</v>
      </c>
      <c r="H19" s="12">
        <v>2</v>
      </c>
      <c r="I19" s="12">
        <v>20</v>
      </c>
      <c r="J19" s="12">
        <v>10</v>
      </c>
      <c r="K19" s="5">
        <f t="shared" si="0"/>
        <v>33</v>
      </c>
      <c r="L19" s="11" t="s">
        <v>326</v>
      </c>
      <c r="M19" s="11" t="s">
        <v>751</v>
      </c>
      <c r="N19" s="9"/>
      <c r="O19" s="9"/>
    </row>
    <row r="20" spans="1:15" ht="15">
      <c r="A20" s="5">
        <v>16</v>
      </c>
      <c r="B20" s="10" t="s">
        <v>48</v>
      </c>
      <c r="C20" s="11" t="s">
        <v>560</v>
      </c>
      <c r="D20" s="11" t="s">
        <v>113</v>
      </c>
      <c r="E20" s="11" t="s">
        <v>27</v>
      </c>
      <c r="F20" s="11" t="s">
        <v>561</v>
      </c>
      <c r="G20" s="11">
        <v>3</v>
      </c>
      <c r="H20" s="11">
        <v>4</v>
      </c>
      <c r="I20" s="11">
        <v>20</v>
      </c>
      <c r="J20" s="11">
        <v>5</v>
      </c>
      <c r="K20" s="5">
        <f t="shared" si="0"/>
        <v>32</v>
      </c>
      <c r="L20" s="11" t="s">
        <v>56</v>
      </c>
      <c r="M20" s="11" t="s">
        <v>562</v>
      </c>
      <c r="N20" s="9"/>
      <c r="O20" s="9"/>
    </row>
    <row r="21" spans="1:15" ht="15">
      <c r="A21" s="5">
        <v>17</v>
      </c>
      <c r="B21" s="10" t="s">
        <v>36</v>
      </c>
      <c r="C21" s="11" t="s">
        <v>37</v>
      </c>
      <c r="D21" s="11" t="s">
        <v>38</v>
      </c>
      <c r="E21" s="11" t="s">
        <v>39</v>
      </c>
      <c r="F21" s="11" t="s">
        <v>28</v>
      </c>
      <c r="G21" s="11">
        <v>2</v>
      </c>
      <c r="H21" s="11">
        <v>4</v>
      </c>
      <c r="I21" s="11">
        <v>15</v>
      </c>
      <c r="J21" s="11">
        <v>10</v>
      </c>
      <c r="K21" s="5">
        <f t="shared" si="0"/>
        <v>31</v>
      </c>
      <c r="L21" s="11" t="s">
        <v>326</v>
      </c>
      <c r="M21" s="9" t="s">
        <v>30</v>
      </c>
      <c r="N21" s="9"/>
      <c r="O21" s="9"/>
    </row>
    <row r="22" spans="1:15" ht="15">
      <c r="A22" s="5">
        <v>18</v>
      </c>
      <c r="B22" s="10" t="s">
        <v>48</v>
      </c>
      <c r="C22" s="11" t="s">
        <v>752</v>
      </c>
      <c r="D22" s="11" t="s">
        <v>753</v>
      </c>
      <c r="E22" s="11" t="s">
        <v>122</v>
      </c>
      <c r="F22" s="11" t="s">
        <v>930</v>
      </c>
      <c r="G22" s="11">
        <v>1</v>
      </c>
      <c r="H22" s="11">
        <v>2</v>
      </c>
      <c r="I22" s="11">
        <v>23</v>
      </c>
      <c r="J22" s="11">
        <v>5</v>
      </c>
      <c r="K22" s="5">
        <f t="shared" si="0"/>
        <v>31</v>
      </c>
      <c r="L22" s="11" t="s">
        <v>326</v>
      </c>
      <c r="M22" s="11" t="s">
        <v>748</v>
      </c>
      <c r="N22" s="9"/>
      <c r="O22" s="9"/>
    </row>
    <row r="23" spans="1:15" ht="15">
      <c r="A23" s="5">
        <v>19</v>
      </c>
      <c r="B23" s="10" t="s">
        <v>40</v>
      </c>
      <c r="C23" s="11" t="s">
        <v>41</v>
      </c>
      <c r="D23" s="11" t="s">
        <v>42</v>
      </c>
      <c r="E23" s="11" t="s">
        <v>43</v>
      </c>
      <c r="F23" s="11" t="s">
        <v>28</v>
      </c>
      <c r="G23" s="11">
        <v>3</v>
      </c>
      <c r="H23" s="11">
        <v>5</v>
      </c>
      <c r="I23" s="11">
        <v>16</v>
      </c>
      <c r="J23" s="11">
        <v>6</v>
      </c>
      <c r="K23" s="5">
        <f t="shared" si="0"/>
        <v>30</v>
      </c>
      <c r="L23" s="11" t="s">
        <v>326</v>
      </c>
      <c r="M23" s="9" t="s">
        <v>44</v>
      </c>
      <c r="N23" s="9"/>
      <c r="O23" s="9"/>
    </row>
    <row r="24" spans="1:15" ht="15">
      <c r="A24" s="5">
        <v>20</v>
      </c>
      <c r="B24" s="10" t="s">
        <v>280</v>
      </c>
      <c r="C24" s="11" t="s">
        <v>281</v>
      </c>
      <c r="D24" s="11" t="s">
        <v>282</v>
      </c>
      <c r="E24" s="11" t="s">
        <v>257</v>
      </c>
      <c r="F24" s="11" t="s">
        <v>264</v>
      </c>
      <c r="G24" s="11">
        <v>2</v>
      </c>
      <c r="H24" s="11">
        <v>6</v>
      </c>
      <c r="I24" s="11">
        <v>22</v>
      </c>
      <c r="J24" s="11">
        <v>0</v>
      </c>
      <c r="K24" s="5">
        <f t="shared" si="0"/>
        <v>30</v>
      </c>
      <c r="L24" s="11" t="s">
        <v>326</v>
      </c>
      <c r="M24" s="11" t="s">
        <v>265</v>
      </c>
      <c r="N24" s="9"/>
      <c r="O24" s="9"/>
    </row>
    <row r="25" spans="1:15" ht="15">
      <c r="A25" s="5">
        <v>21</v>
      </c>
      <c r="B25" s="10" t="s">
        <v>942</v>
      </c>
      <c r="C25" s="11" t="s">
        <v>943</v>
      </c>
      <c r="D25" s="11" t="s">
        <v>246</v>
      </c>
      <c r="E25" s="11" t="s">
        <v>43</v>
      </c>
      <c r="F25" s="11" t="s">
        <v>1015</v>
      </c>
      <c r="G25" s="11">
        <v>2</v>
      </c>
      <c r="H25" s="11">
        <v>3</v>
      </c>
      <c r="I25" s="11">
        <v>14</v>
      </c>
      <c r="J25" s="11">
        <v>11</v>
      </c>
      <c r="K25" s="5">
        <f t="shared" si="0"/>
        <v>30</v>
      </c>
      <c r="L25" s="11" t="s">
        <v>326</v>
      </c>
      <c r="M25" s="11" t="s">
        <v>944</v>
      </c>
      <c r="N25" s="8"/>
      <c r="O25" s="8"/>
    </row>
    <row r="26" spans="1:15" ht="15">
      <c r="A26" s="5">
        <v>22</v>
      </c>
      <c r="B26" s="10" t="s">
        <v>587</v>
      </c>
      <c r="C26" s="11" t="s">
        <v>652</v>
      </c>
      <c r="D26" s="11" t="s">
        <v>175</v>
      </c>
      <c r="E26" s="11" t="s">
        <v>211</v>
      </c>
      <c r="F26" s="11" t="s">
        <v>928</v>
      </c>
      <c r="G26" s="11">
        <v>3</v>
      </c>
      <c r="H26" s="11">
        <v>5</v>
      </c>
      <c r="I26" s="11">
        <v>21</v>
      </c>
      <c r="J26" s="11">
        <v>0</v>
      </c>
      <c r="K26" s="5">
        <f t="shared" si="0"/>
        <v>29</v>
      </c>
      <c r="L26" s="11" t="s">
        <v>326</v>
      </c>
      <c r="M26" s="11" t="s">
        <v>653</v>
      </c>
      <c r="N26" s="9"/>
      <c r="O26" s="9"/>
    </row>
    <row r="27" spans="1:15" ht="15">
      <c r="A27" s="5">
        <v>23</v>
      </c>
      <c r="B27" s="10" t="s">
        <v>945</v>
      </c>
      <c r="C27" s="11" t="s">
        <v>946</v>
      </c>
      <c r="D27" s="11" t="s">
        <v>250</v>
      </c>
      <c r="E27" s="11" t="s">
        <v>27</v>
      </c>
      <c r="F27" s="11" t="s">
        <v>1015</v>
      </c>
      <c r="G27" s="11">
        <v>1</v>
      </c>
      <c r="H27" s="11">
        <v>4</v>
      </c>
      <c r="I27" s="11">
        <v>17</v>
      </c>
      <c r="J27" s="11">
        <v>7</v>
      </c>
      <c r="K27" s="5">
        <f t="shared" si="0"/>
        <v>29</v>
      </c>
      <c r="L27" s="11" t="s">
        <v>326</v>
      </c>
      <c r="M27" s="11" t="s">
        <v>944</v>
      </c>
      <c r="N27" s="8"/>
      <c r="O27" s="8"/>
    </row>
    <row r="28" spans="1:15" ht="15">
      <c r="A28" s="5">
        <v>24</v>
      </c>
      <c r="B28" s="10" t="s">
        <v>947</v>
      </c>
      <c r="C28" s="11" t="s">
        <v>948</v>
      </c>
      <c r="D28" s="11" t="s">
        <v>571</v>
      </c>
      <c r="E28" s="11" t="s">
        <v>499</v>
      </c>
      <c r="F28" s="11" t="s">
        <v>1015</v>
      </c>
      <c r="G28" s="11">
        <v>3</v>
      </c>
      <c r="H28" s="11">
        <v>5</v>
      </c>
      <c r="I28" s="11">
        <v>16</v>
      </c>
      <c r="J28" s="11">
        <v>5</v>
      </c>
      <c r="K28" s="5">
        <f t="shared" si="0"/>
        <v>29</v>
      </c>
      <c r="L28" s="12" t="s">
        <v>326</v>
      </c>
      <c r="M28" s="11" t="s">
        <v>944</v>
      </c>
      <c r="N28" s="8"/>
      <c r="O28" s="8"/>
    </row>
    <row r="29" spans="1:15" ht="15">
      <c r="A29" s="5">
        <v>25</v>
      </c>
      <c r="B29" s="10" t="s">
        <v>45</v>
      </c>
      <c r="C29" s="11" t="s">
        <v>46</v>
      </c>
      <c r="D29" s="11" t="s">
        <v>74</v>
      </c>
      <c r="E29" s="11" t="s">
        <v>75</v>
      </c>
      <c r="F29" s="11" t="s">
        <v>28</v>
      </c>
      <c r="G29" s="11">
        <v>2</v>
      </c>
      <c r="H29" s="11">
        <v>3</v>
      </c>
      <c r="I29" s="11">
        <v>15</v>
      </c>
      <c r="J29" s="11">
        <v>8</v>
      </c>
      <c r="K29" s="5">
        <f t="shared" si="0"/>
        <v>28</v>
      </c>
      <c r="L29" s="11" t="s">
        <v>326</v>
      </c>
      <c r="M29" s="9" t="s">
        <v>44</v>
      </c>
      <c r="N29" s="9"/>
      <c r="O29" s="9"/>
    </row>
    <row r="30" spans="1:15" ht="15">
      <c r="A30" s="5">
        <v>26</v>
      </c>
      <c r="B30" s="10" t="s">
        <v>69</v>
      </c>
      <c r="C30" s="11" t="s">
        <v>563</v>
      </c>
      <c r="D30" s="11" t="s">
        <v>26</v>
      </c>
      <c r="E30" s="11" t="s">
        <v>106</v>
      </c>
      <c r="F30" s="11" t="s">
        <v>561</v>
      </c>
      <c r="G30" s="11">
        <v>2</v>
      </c>
      <c r="H30" s="11">
        <v>6</v>
      </c>
      <c r="I30" s="11">
        <v>15</v>
      </c>
      <c r="J30" s="11">
        <v>5</v>
      </c>
      <c r="K30" s="5">
        <f t="shared" si="0"/>
        <v>28</v>
      </c>
      <c r="L30" s="11" t="s">
        <v>56</v>
      </c>
      <c r="M30" s="11" t="s">
        <v>562</v>
      </c>
      <c r="N30" s="9"/>
      <c r="O30" s="9"/>
    </row>
    <row r="31" spans="1:15" ht="15">
      <c r="A31" s="5">
        <v>27</v>
      </c>
      <c r="B31" s="10" t="s">
        <v>48</v>
      </c>
      <c r="C31" s="11" t="s">
        <v>49</v>
      </c>
      <c r="D31" s="11" t="s">
        <v>50</v>
      </c>
      <c r="E31" s="11" t="s">
        <v>43</v>
      </c>
      <c r="F31" s="11" t="s">
        <v>28</v>
      </c>
      <c r="G31" s="11">
        <v>3</v>
      </c>
      <c r="H31" s="11">
        <v>3</v>
      </c>
      <c r="I31" s="11">
        <v>15</v>
      </c>
      <c r="J31" s="11">
        <v>6</v>
      </c>
      <c r="K31" s="5">
        <f t="shared" si="0"/>
        <v>27</v>
      </c>
      <c r="L31" s="11" t="s">
        <v>326</v>
      </c>
      <c r="M31" s="9" t="s">
        <v>30</v>
      </c>
      <c r="N31" s="9"/>
      <c r="O31" s="9"/>
    </row>
    <row r="32" spans="1:15" ht="15">
      <c r="A32" s="5">
        <v>28</v>
      </c>
      <c r="B32" s="10" t="s">
        <v>352</v>
      </c>
      <c r="C32" s="12" t="s">
        <v>754</v>
      </c>
      <c r="D32" s="12" t="s">
        <v>376</v>
      </c>
      <c r="E32" s="12" t="s">
        <v>34</v>
      </c>
      <c r="F32" s="11" t="s">
        <v>930</v>
      </c>
      <c r="G32" s="12">
        <v>3</v>
      </c>
      <c r="H32" s="12">
        <v>5</v>
      </c>
      <c r="I32" s="12">
        <v>14</v>
      </c>
      <c r="J32" s="12">
        <v>5</v>
      </c>
      <c r="K32" s="5">
        <f t="shared" si="0"/>
        <v>27</v>
      </c>
      <c r="L32" s="11" t="s">
        <v>326</v>
      </c>
      <c r="M32" s="11" t="s">
        <v>751</v>
      </c>
      <c r="N32" s="9"/>
      <c r="O32" s="9"/>
    </row>
    <row r="33" spans="1:15" ht="15">
      <c r="A33" s="5">
        <v>29</v>
      </c>
      <c r="B33" s="10" t="s">
        <v>887</v>
      </c>
      <c r="C33" s="11" t="s">
        <v>888</v>
      </c>
      <c r="D33" s="11" t="s">
        <v>204</v>
      </c>
      <c r="E33" s="11" t="s">
        <v>257</v>
      </c>
      <c r="F33" s="11" t="s">
        <v>889</v>
      </c>
      <c r="G33" s="11">
        <v>2</v>
      </c>
      <c r="H33" s="11">
        <v>3</v>
      </c>
      <c r="I33" s="11">
        <v>18</v>
      </c>
      <c r="J33" s="11">
        <v>3</v>
      </c>
      <c r="K33" s="5">
        <f t="shared" si="0"/>
        <v>26</v>
      </c>
      <c r="L33" s="12" t="s">
        <v>29</v>
      </c>
      <c r="M33" s="11" t="s">
        <v>890</v>
      </c>
      <c r="N33" s="9"/>
      <c r="O33" s="9"/>
    </row>
    <row r="34" spans="1:15" ht="15">
      <c r="A34" s="5">
        <v>30</v>
      </c>
      <c r="B34" s="10" t="s">
        <v>283</v>
      </c>
      <c r="C34" s="11" t="s">
        <v>284</v>
      </c>
      <c r="D34" s="11" t="s">
        <v>113</v>
      </c>
      <c r="E34" s="11" t="s">
        <v>197</v>
      </c>
      <c r="F34" s="11" t="s">
        <v>264</v>
      </c>
      <c r="G34" s="11">
        <v>3</v>
      </c>
      <c r="H34" s="11">
        <v>3</v>
      </c>
      <c r="I34" s="11">
        <v>12</v>
      </c>
      <c r="J34" s="11">
        <v>7</v>
      </c>
      <c r="K34" s="5">
        <f t="shared" si="0"/>
        <v>25</v>
      </c>
      <c r="L34" s="11" t="s">
        <v>326</v>
      </c>
      <c r="M34" s="11" t="s">
        <v>270</v>
      </c>
      <c r="N34" s="9"/>
      <c r="O34" s="9"/>
    </row>
    <row r="35" spans="1:15" ht="15">
      <c r="A35" s="5">
        <v>31</v>
      </c>
      <c r="B35" s="10" t="s">
        <v>584</v>
      </c>
      <c r="C35" s="11" t="s">
        <v>654</v>
      </c>
      <c r="D35" s="11" t="s">
        <v>105</v>
      </c>
      <c r="E35" s="11" t="s">
        <v>453</v>
      </c>
      <c r="F35" s="11" t="s">
        <v>928</v>
      </c>
      <c r="G35" s="11">
        <v>3</v>
      </c>
      <c r="H35" s="11">
        <v>2</v>
      </c>
      <c r="I35" s="11">
        <v>20</v>
      </c>
      <c r="J35" s="11">
        <v>0</v>
      </c>
      <c r="K35" s="5">
        <f t="shared" si="0"/>
        <v>25</v>
      </c>
      <c r="L35" s="11" t="s">
        <v>538</v>
      </c>
      <c r="M35" s="11" t="s">
        <v>653</v>
      </c>
      <c r="N35" s="9"/>
      <c r="O35" s="9"/>
    </row>
    <row r="36" spans="1:15" ht="15">
      <c r="A36" s="5">
        <v>32</v>
      </c>
      <c r="B36" s="10" t="s">
        <v>891</v>
      </c>
      <c r="C36" s="11" t="s">
        <v>892</v>
      </c>
      <c r="D36" s="11" t="s">
        <v>256</v>
      </c>
      <c r="E36" s="11" t="s">
        <v>63</v>
      </c>
      <c r="F36" s="11" t="s">
        <v>889</v>
      </c>
      <c r="G36" s="11">
        <v>1</v>
      </c>
      <c r="H36" s="11">
        <v>3</v>
      </c>
      <c r="I36" s="11">
        <v>19</v>
      </c>
      <c r="J36" s="11">
        <v>0</v>
      </c>
      <c r="K36" s="5">
        <f t="shared" si="0"/>
        <v>23</v>
      </c>
      <c r="L36" s="11" t="s">
        <v>326</v>
      </c>
      <c r="M36" s="11" t="s">
        <v>890</v>
      </c>
      <c r="N36" s="9"/>
      <c r="O36" s="9"/>
    </row>
    <row r="37" spans="1:15" ht="15">
      <c r="A37" s="5">
        <v>33</v>
      </c>
      <c r="B37" s="10" t="s">
        <v>285</v>
      </c>
      <c r="C37" s="11" t="s">
        <v>286</v>
      </c>
      <c r="D37" s="11" t="s">
        <v>26</v>
      </c>
      <c r="E37" s="11" t="s">
        <v>27</v>
      </c>
      <c r="F37" s="11" t="s">
        <v>264</v>
      </c>
      <c r="G37" s="11">
        <v>2</v>
      </c>
      <c r="H37" s="11">
        <v>6</v>
      </c>
      <c r="I37" s="11">
        <v>6</v>
      </c>
      <c r="J37" s="11">
        <v>8</v>
      </c>
      <c r="K37" s="5">
        <f aca="true" t="shared" si="1" ref="K37:K68">SUM(G37:J37)</f>
        <v>22</v>
      </c>
      <c r="L37" s="11" t="s">
        <v>56</v>
      </c>
      <c r="M37" s="11" t="s">
        <v>265</v>
      </c>
      <c r="N37" s="9"/>
      <c r="O37" s="9"/>
    </row>
    <row r="38" spans="1:15" ht="15">
      <c r="A38" s="5">
        <v>34</v>
      </c>
      <c r="B38" s="10" t="s">
        <v>338</v>
      </c>
      <c r="C38" s="12" t="s">
        <v>755</v>
      </c>
      <c r="D38" s="12" t="s">
        <v>33</v>
      </c>
      <c r="E38" s="12" t="s">
        <v>106</v>
      </c>
      <c r="F38" s="11" t="s">
        <v>930</v>
      </c>
      <c r="G38" s="12">
        <v>3</v>
      </c>
      <c r="H38" s="12">
        <v>3</v>
      </c>
      <c r="I38" s="12">
        <v>13</v>
      </c>
      <c r="J38" s="12">
        <v>3</v>
      </c>
      <c r="K38" s="5">
        <f t="shared" si="1"/>
        <v>22</v>
      </c>
      <c r="L38" s="12" t="s">
        <v>56</v>
      </c>
      <c r="M38" s="11" t="s">
        <v>751</v>
      </c>
      <c r="N38" s="9"/>
      <c r="O38" s="9"/>
    </row>
    <row r="39" spans="1:15" ht="15">
      <c r="A39" s="5">
        <v>35</v>
      </c>
      <c r="B39" s="10" t="s">
        <v>949</v>
      </c>
      <c r="C39" s="11" t="s">
        <v>950</v>
      </c>
      <c r="D39" s="11" t="s">
        <v>351</v>
      </c>
      <c r="E39" s="11" t="s">
        <v>396</v>
      </c>
      <c r="F39" s="11" t="s">
        <v>1015</v>
      </c>
      <c r="G39" s="11">
        <v>3</v>
      </c>
      <c r="H39" s="11">
        <v>5</v>
      </c>
      <c r="I39" s="11">
        <v>13</v>
      </c>
      <c r="J39" s="11">
        <v>0</v>
      </c>
      <c r="K39" s="5">
        <f t="shared" si="1"/>
        <v>21</v>
      </c>
      <c r="L39" s="11" t="s">
        <v>56</v>
      </c>
      <c r="M39" s="11" t="s">
        <v>944</v>
      </c>
      <c r="N39" s="8"/>
      <c r="O39" s="8"/>
    </row>
    <row r="40" spans="1:15" ht="15">
      <c r="A40" s="5">
        <v>36</v>
      </c>
      <c r="B40" s="10" t="s">
        <v>52</v>
      </c>
      <c r="C40" s="11" t="s">
        <v>53</v>
      </c>
      <c r="D40" s="11" t="s">
        <v>54</v>
      </c>
      <c r="E40" s="11" t="s">
        <v>55</v>
      </c>
      <c r="F40" s="11" t="s">
        <v>28</v>
      </c>
      <c r="G40" s="11">
        <v>2</v>
      </c>
      <c r="H40" s="11">
        <v>3</v>
      </c>
      <c r="I40" s="11">
        <v>10</v>
      </c>
      <c r="J40" s="11">
        <v>5</v>
      </c>
      <c r="K40" s="5">
        <f t="shared" si="1"/>
        <v>20</v>
      </c>
      <c r="L40" s="11" t="s">
        <v>56</v>
      </c>
      <c r="M40" s="9" t="s">
        <v>57</v>
      </c>
      <c r="N40" s="9"/>
      <c r="O40" s="9"/>
    </row>
    <row r="41" spans="1:15" ht="15">
      <c r="A41" s="5">
        <v>37</v>
      </c>
      <c r="B41" s="10" t="s">
        <v>287</v>
      </c>
      <c r="C41" s="12" t="s">
        <v>291</v>
      </c>
      <c r="D41" s="12" t="s">
        <v>113</v>
      </c>
      <c r="E41" s="12" t="s">
        <v>197</v>
      </c>
      <c r="F41" s="11" t="s">
        <v>264</v>
      </c>
      <c r="G41" s="12">
        <v>2</v>
      </c>
      <c r="H41" s="12">
        <v>1</v>
      </c>
      <c r="I41" s="12">
        <v>17</v>
      </c>
      <c r="J41" s="12">
        <v>0</v>
      </c>
      <c r="K41" s="5">
        <f t="shared" si="1"/>
        <v>20</v>
      </c>
      <c r="L41" s="11" t="s">
        <v>56</v>
      </c>
      <c r="M41" s="11" t="s">
        <v>265</v>
      </c>
      <c r="N41" s="9"/>
      <c r="O41" s="9"/>
    </row>
    <row r="42" spans="1:15" ht="15">
      <c r="A42" s="5">
        <v>38</v>
      </c>
      <c r="B42" s="10" t="s">
        <v>352</v>
      </c>
      <c r="C42" s="12" t="s">
        <v>659</v>
      </c>
      <c r="D42" s="12" t="s">
        <v>571</v>
      </c>
      <c r="E42" s="12" t="s">
        <v>499</v>
      </c>
      <c r="F42" s="11" t="s">
        <v>929</v>
      </c>
      <c r="G42" s="12">
        <v>1</v>
      </c>
      <c r="H42" s="12">
        <v>7</v>
      </c>
      <c r="I42" s="12">
        <v>12</v>
      </c>
      <c r="J42" s="12">
        <v>0</v>
      </c>
      <c r="K42" s="5">
        <f t="shared" si="1"/>
        <v>20</v>
      </c>
      <c r="L42" s="11" t="s">
        <v>326</v>
      </c>
      <c r="M42" s="11" t="s">
        <v>658</v>
      </c>
      <c r="N42" s="9"/>
      <c r="O42" s="9"/>
    </row>
    <row r="43" spans="1:15" ht="15">
      <c r="A43" s="5">
        <v>39</v>
      </c>
      <c r="B43" s="10" t="s">
        <v>584</v>
      </c>
      <c r="C43" s="11" t="s">
        <v>859</v>
      </c>
      <c r="D43" s="11" t="s">
        <v>121</v>
      </c>
      <c r="E43" s="11" t="s">
        <v>134</v>
      </c>
      <c r="F43" s="11" t="s">
        <v>860</v>
      </c>
      <c r="G43" s="11">
        <v>3</v>
      </c>
      <c r="H43" s="11">
        <v>4</v>
      </c>
      <c r="I43" s="11">
        <v>8</v>
      </c>
      <c r="J43" s="11">
        <v>5</v>
      </c>
      <c r="K43" s="5">
        <f t="shared" si="1"/>
        <v>20</v>
      </c>
      <c r="L43" s="11" t="s">
        <v>56</v>
      </c>
      <c r="M43" s="11" t="s">
        <v>861</v>
      </c>
      <c r="N43" s="9"/>
      <c r="O43" s="9"/>
    </row>
    <row r="44" spans="1:15" ht="15">
      <c r="A44" s="5">
        <v>40</v>
      </c>
      <c r="B44" s="10" t="s">
        <v>52</v>
      </c>
      <c r="C44" s="12" t="s">
        <v>756</v>
      </c>
      <c r="D44" s="12" t="s">
        <v>451</v>
      </c>
      <c r="E44" s="12" t="s">
        <v>27</v>
      </c>
      <c r="F44" s="11" t="s">
        <v>930</v>
      </c>
      <c r="G44" s="12">
        <v>2</v>
      </c>
      <c r="H44" s="12">
        <v>3</v>
      </c>
      <c r="I44" s="12">
        <v>14</v>
      </c>
      <c r="J44" s="12">
        <v>0</v>
      </c>
      <c r="K44" s="5">
        <f t="shared" si="1"/>
        <v>19</v>
      </c>
      <c r="L44" s="12" t="s">
        <v>56</v>
      </c>
      <c r="M44" s="11" t="s">
        <v>744</v>
      </c>
      <c r="N44" s="9"/>
      <c r="O44" s="9"/>
    </row>
    <row r="45" spans="1:15" ht="15">
      <c r="A45" s="5">
        <v>41</v>
      </c>
      <c r="B45" s="10" t="s">
        <v>45</v>
      </c>
      <c r="C45" s="11" t="s">
        <v>58</v>
      </c>
      <c r="D45" s="11" t="s">
        <v>59</v>
      </c>
      <c r="E45" s="11" t="s">
        <v>60</v>
      </c>
      <c r="F45" s="11" t="s">
        <v>28</v>
      </c>
      <c r="G45" s="11">
        <v>1</v>
      </c>
      <c r="H45" s="11">
        <v>5</v>
      </c>
      <c r="I45" s="11">
        <v>12</v>
      </c>
      <c r="J45" s="11">
        <v>0</v>
      </c>
      <c r="K45" s="5">
        <f t="shared" si="1"/>
        <v>18</v>
      </c>
      <c r="L45" s="12" t="s">
        <v>56</v>
      </c>
      <c r="M45" s="9" t="s">
        <v>44</v>
      </c>
      <c r="N45" s="9"/>
      <c r="O45" s="9"/>
    </row>
    <row r="46" spans="1:15" ht="15">
      <c r="A46" s="5">
        <v>42</v>
      </c>
      <c r="B46" s="10" t="s">
        <v>69</v>
      </c>
      <c r="C46" s="11" t="s">
        <v>469</v>
      </c>
      <c r="D46" s="11" t="s">
        <v>105</v>
      </c>
      <c r="E46" s="11" t="s">
        <v>470</v>
      </c>
      <c r="F46" s="11" t="s">
        <v>931</v>
      </c>
      <c r="G46" s="11">
        <v>2</v>
      </c>
      <c r="H46" s="11">
        <v>10</v>
      </c>
      <c r="I46" s="11">
        <v>3</v>
      </c>
      <c r="J46" s="11">
        <v>3</v>
      </c>
      <c r="K46" s="5">
        <f t="shared" si="1"/>
        <v>18</v>
      </c>
      <c r="L46" s="11" t="s">
        <v>56</v>
      </c>
      <c r="M46" s="11" t="s">
        <v>471</v>
      </c>
      <c r="N46" s="9"/>
      <c r="O46" s="9"/>
    </row>
    <row r="47" spans="1:15" ht="15">
      <c r="A47" s="5">
        <v>43</v>
      </c>
      <c r="B47" s="10" t="s">
        <v>61</v>
      </c>
      <c r="C47" s="11" t="s">
        <v>62</v>
      </c>
      <c r="D47" s="11" t="s">
        <v>73</v>
      </c>
      <c r="E47" s="11" t="s">
        <v>63</v>
      </c>
      <c r="F47" s="11" t="s">
        <v>28</v>
      </c>
      <c r="G47" s="11">
        <v>3</v>
      </c>
      <c r="H47" s="11">
        <v>5</v>
      </c>
      <c r="I47" s="11">
        <v>5</v>
      </c>
      <c r="J47" s="11">
        <v>4</v>
      </c>
      <c r="K47" s="5">
        <f t="shared" si="1"/>
        <v>17</v>
      </c>
      <c r="L47" s="12" t="s">
        <v>56</v>
      </c>
      <c r="M47" s="9" t="s">
        <v>35</v>
      </c>
      <c r="N47" s="9"/>
      <c r="O47" s="9"/>
    </row>
    <row r="48" spans="1:15" ht="15">
      <c r="A48" s="5">
        <v>44</v>
      </c>
      <c r="B48" s="10" t="s">
        <v>64</v>
      </c>
      <c r="C48" s="11" t="s">
        <v>65</v>
      </c>
      <c r="D48" s="11" t="s">
        <v>66</v>
      </c>
      <c r="E48" s="11" t="s">
        <v>67</v>
      </c>
      <c r="F48" s="11" t="s">
        <v>28</v>
      </c>
      <c r="G48" s="11">
        <v>1</v>
      </c>
      <c r="H48" s="11">
        <v>3</v>
      </c>
      <c r="I48" s="11">
        <v>8</v>
      </c>
      <c r="J48" s="11">
        <v>5</v>
      </c>
      <c r="K48" s="5">
        <f t="shared" si="1"/>
        <v>17</v>
      </c>
      <c r="L48" s="12" t="s">
        <v>56</v>
      </c>
      <c r="M48" s="9" t="s">
        <v>68</v>
      </c>
      <c r="N48" s="9"/>
      <c r="O48" s="9"/>
    </row>
    <row r="49" spans="1:15" ht="15">
      <c r="A49" s="5">
        <v>45</v>
      </c>
      <c r="B49" s="10" t="s">
        <v>64</v>
      </c>
      <c r="C49" s="11" t="s">
        <v>323</v>
      </c>
      <c r="D49" s="11" t="s">
        <v>324</v>
      </c>
      <c r="E49" s="11" t="s">
        <v>325</v>
      </c>
      <c r="F49" s="11" t="s">
        <v>926</v>
      </c>
      <c r="G49" s="11">
        <v>0</v>
      </c>
      <c r="H49" s="11">
        <v>5</v>
      </c>
      <c r="I49" s="11">
        <v>6</v>
      </c>
      <c r="J49" s="11">
        <v>6</v>
      </c>
      <c r="K49" s="5">
        <f t="shared" si="1"/>
        <v>17</v>
      </c>
      <c r="L49" s="11" t="s">
        <v>326</v>
      </c>
      <c r="M49" s="18" t="s">
        <v>327</v>
      </c>
      <c r="N49" s="9"/>
      <c r="O49" s="9"/>
    </row>
    <row r="50" spans="1:15" ht="15">
      <c r="A50" s="5">
        <v>46</v>
      </c>
      <c r="B50" s="10" t="s">
        <v>36</v>
      </c>
      <c r="C50" s="11" t="s">
        <v>757</v>
      </c>
      <c r="D50" s="11" t="s">
        <v>354</v>
      </c>
      <c r="E50" s="11" t="s">
        <v>180</v>
      </c>
      <c r="F50" s="11" t="s">
        <v>930</v>
      </c>
      <c r="G50" s="11">
        <v>2</v>
      </c>
      <c r="H50" s="11">
        <v>4</v>
      </c>
      <c r="I50" s="11">
        <v>10</v>
      </c>
      <c r="J50" s="11">
        <v>0</v>
      </c>
      <c r="K50" s="5">
        <f t="shared" si="1"/>
        <v>16</v>
      </c>
      <c r="L50" s="11" t="s">
        <v>56</v>
      </c>
      <c r="M50" s="11" t="s">
        <v>742</v>
      </c>
      <c r="N50" s="9"/>
      <c r="O50" s="9"/>
    </row>
    <row r="51" spans="1:15" ht="15">
      <c r="A51" s="5">
        <v>47</v>
      </c>
      <c r="B51" s="10" t="s">
        <v>893</v>
      </c>
      <c r="C51" s="11" t="s">
        <v>894</v>
      </c>
      <c r="D51" s="11" t="s">
        <v>290</v>
      </c>
      <c r="E51" s="11" t="s">
        <v>117</v>
      </c>
      <c r="F51" s="11" t="s">
        <v>889</v>
      </c>
      <c r="G51" s="11">
        <v>1</v>
      </c>
      <c r="H51" s="11">
        <v>0</v>
      </c>
      <c r="I51" s="11">
        <v>15</v>
      </c>
      <c r="J51" s="11">
        <v>0</v>
      </c>
      <c r="K51" s="5">
        <f t="shared" si="1"/>
        <v>16</v>
      </c>
      <c r="L51" s="11" t="s">
        <v>56</v>
      </c>
      <c r="M51" s="11" t="s">
        <v>890</v>
      </c>
      <c r="N51" s="9"/>
      <c r="O51" s="9"/>
    </row>
    <row r="52" spans="1:15" ht="15">
      <c r="A52" s="5">
        <v>48</v>
      </c>
      <c r="B52" s="10" t="s">
        <v>36</v>
      </c>
      <c r="C52" s="11" t="s">
        <v>328</v>
      </c>
      <c r="D52" s="11" t="s">
        <v>329</v>
      </c>
      <c r="E52" s="11" t="s">
        <v>227</v>
      </c>
      <c r="F52" s="11" t="s">
        <v>926</v>
      </c>
      <c r="G52" s="11">
        <v>1</v>
      </c>
      <c r="H52" s="11">
        <v>6</v>
      </c>
      <c r="I52" s="11">
        <v>8</v>
      </c>
      <c r="J52" s="11">
        <v>0</v>
      </c>
      <c r="K52" s="5">
        <f t="shared" si="1"/>
        <v>15</v>
      </c>
      <c r="L52" s="11" t="s">
        <v>326</v>
      </c>
      <c r="M52" s="11" t="s">
        <v>634</v>
      </c>
      <c r="N52" s="9"/>
      <c r="O52" s="9"/>
    </row>
    <row r="53" spans="1:15" ht="15">
      <c r="A53" s="5">
        <v>49</v>
      </c>
      <c r="B53" s="10" t="s">
        <v>867</v>
      </c>
      <c r="C53" s="11" t="s">
        <v>585</v>
      </c>
      <c r="D53" s="11" t="s">
        <v>868</v>
      </c>
      <c r="E53" s="11" t="s">
        <v>869</v>
      </c>
      <c r="F53" s="11" t="s">
        <v>860</v>
      </c>
      <c r="G53" s="11">
        <v>0</v>
      </c>
      <c r="H53" s="11">
        <v>3</v>
      </c>
      <c r="I53" s="11">
        <v>12</v>
      </c>
      <c r="J53" s="11">
        <v>0</v>
      </c>
      <c r="K53" s="5">
        <f t="shared" si="1"/>
        <v>15</v>
      </c>
      <c r="L53" s="11" t="s">
        <v>56</v>
      </c>
      <c r="M53" s="11" t="s">
        <v>861</v>
      </c>
      <c r="N53" s="9"/>
      <c r="O53" s="9"/>
    </row>
    <row r="54" spans="1:15" ht="15">
      <c r="A54" s="5">
        <v>50</v>
      </c>
      <c r="B54" s="10" t="s">
        <v>61</v>
      </c>
      <c r="C54" s="11" t="s">
        <v>564</v>
      </c>
      <c r="D54" s="11" t="s">
        <v>565</v>
      </c>
      <c r="E54" s="11" t="s">
        <v>566</v>
      </c>
      <c r="F54" s="11" t="s">
        <v>561</v>
      </c>
      <c r="G54" s="11">
        <v>2</v>
      </c>
      <c r="H54" s="11">
        <v>2</v>
      </c>
      <c r="I54" s="11">
        <v>10</v>
      </c>
      <c r="J54" s="11">
        <v>0</v>
      </c>
      <c r="K54" s="5">
        <f t="shared" si="1"/>
        <v>14</v>
      </c>
      <c r="L54" s="11" t="s">
        <v>56</v>
      </c>
      <c r="M54" s="11" t="s">
        <v>562</v>
      </c>
      <c r="N54" s="9"/>
      <c r="O54" s="9"/>
    </row>
    <row r="55" spans="1:15" ht="15">
      <c r="A55" s="5">
        <v>51</v>
      </c>
      <c r="B55" s="10" t="s">
        <v>584</v>
      </c>
      <c r="C55" s="11" t="s">
        <v>585</v>
      </c>
      <c r="D55" s="11" t="s">
        <v>152</v>
      </c>
      <c r="E55" s="11" t="s">
        <v>117</v>
      </c>
      <c r="F55" s="11" t="s">
        <v>927</v>
      </c>
      <c r="G55" s="11">
        <v>3</v>
      </c>
      <c r="H55" s="11">
        <v>4</v>
      </c>
      <c r="I55" s="11">
        <v>7</v>
      </c>
      <c r="J55" s="11">
        <v>0</v>
      </c>
      <c r="K55" s="5">
        <f t="shared" si="1"/>
        <v>14</v>
      </c>
      <c r="L55" s="11" t="s">
        <v>56</v>
      </c>
      <c r="M55" s="19" t="s">
        <v>586</v>
      </c>
      <c r="N55" s="9"/>
      <c r="O55" s="9"/>
    </row>
    <row r="56" spans="1:15" ht="15">
      <c r="A56" s="5">
        <v>52</v>
      </c>
      <c r="B56" s="10" t="s">
        <v>331</v>
      </c>
      <c r="C56" s="12" t="s">
        <v>332</v>
      </c>
      <c r="D56" s="12" t="s">
        <v>156</v>
      </c>
      <c r="E56" s="12" t="s">
        <v>333</v>
      </c>
      <c r="F56" s="11" t="str">
        <f>$F$6</f>
        <v>МБОУ "ЕСШ №8"</v>
      </c>
      <c r="G56" s="12">
        <v>1</v>
      </c>
      <c r="H56" s="12">
        <v>4</v>
      </c>
      <c r="I56" s="12">
        <v>3</v>
      </c>
      <c r="J56" s="12">
        <v>5</v>
      </c>
      <c r="K56" s="5">
        <f t="shared" si="1"/>
        <v>13</v>
      </c>
      <c r="L56" s="11" t="s">
        <v>326</v>
      </c>
      <c r="M56" s="18" t="s">
        <v>327</v>
      </c>
      <c r="N56" s="9"/>
      <c r="O56" s="9"/>
    </row>
    <row r="57" spans="1:15" ht="15">
      <c r="A57" s="5">
        <v>53</v>
      </c>
      <c r="B57" s="10" t="s">
        <v>591</v>
      </c>
      <c r="C57" s="11" t="s">
        <v>592</v>
      </c>
      <c r="D57" s="11" t="s">
        <v>295</v>
      </c>
      <c r="E57" s="11" t="s">
        <v>27</v>
      </c>
      <c r="F57" s="11" t="s">
        <v>927</v>
      </c>
      <c r="G57" s="11">
        <v>1</v>
      </c>
      <c r="H57" s="11">
        <v>6</v>
      </c>
      <c r="I57" s="11">
        <v>6</v>
      </c>
      <c r="J57" s="11">
        <v>0</v>
      </c>
      <c r="K57" s="5">
        <f t="shared" si="1"/>
        <v>13</v>
      </c>
      <c r="L57" s="11" t="s">
        <v>56</v>
      </c>
      <c r="M57" s="19" t="s">
        <v>586</v>
      </c>
      <c r="N57" s="9"/>
      <c r="O57" s="9"/>
    </row>
    <row r="58" spans="1:15" ht="15">
      <c r="A58" s="5">
        <v>54</v>
      </c>
      <c r="B58" s="10" t="s">
        <v>40</v>
      </c>
      <c r="C58" s="12" t="s">
        <v>660</v>
      </c>
      <c r="D58" s="12" t="s">
        <v>661</v>
      </c>
      <c r="E58" s="12" t="s">
        <v>34</v>
      </c>
      <c r="F58" s="11" t="s">
        <v>929</v>
      </c>
      <c r="G58" s="12">
        <v>2</v>
      </c>
      <c r="H58" s="12">
        <v>3</v>
      </c>
      <c r="I58" s="12">
        <v>8</v>
      </c>
      <c r="J58" s="12">
        <v>0</v>
      </c>
      <c r="K58" s="5">
        <f t="shared" si="1"/>
        <v>13</v>
      </c>
      <c r="L58" s="12" t="s">
        <v>56</v>
      </c>
      <c r="M58" s="11" t="s">
        <v>662</v>
      </c>
      <c r="N58" s="9"/>
      <c r="O58" s="9"/>
    </row>
    <row r="59" spans="1:15" ht="15">
      <c r="A59" s="5">
        <v>55</v>
      </c>
      <c r="B59" s="10" t="s">
        <v>45</v>
      </c>
      <c r="C59" s="12" t="s">
        <v>758</v>
      </c>
      <c r="D59" s="12" t="s">
        <v>759</v>
      </c>
      <c r="E59" s="12" t="s">
        <v>188</v>
      </c>
      <c r="F59" s="11" t="s">
        <v>930</v>
      </c>
      <c r="G59" s="12">
        <v>3</v>
      </c>
      <c r="H59" s="12">
        <v>2</v>
      </c>
      <c r="I59" s="12">
        <v>3</v>
      </c>
      <c r="J59" s="12">
        <v>5</v>
      </c>
      <c r="K59" s="5">
        <f t="shared" si="1"/>
        <v>13</v>
      </c>
      <c r="L59" s="12" t="s">
        <v>56</v>
      </c>
      <c r="M59" s="11" t="s">
        <v>744</v>
      </c>
      <c r="N59" s="9"/>
      <c r="O59" s="9"/>
    </row>
    <row r="60" spans="1:15" ht="15">
      <c r="A60" s="5">
        <v>56</v>
      </c>
      <c r="B60" s="10" t="s">
        <v>288</v>
      </c>
      <c r="C60" s="12" t="s">
        <v>289</v>
      </c>
      <c r="D60" s="12" t="s">
        <v>290</v>
      </c>
      <c r="E60" s="12" t="s">
        <v>102</v>
      </c>
      <c r="F60" s="11" t="s">
        <v>264</v>
      </c>
      <c r="G60" s="12">
        <v>3</v>
      </c>
      <c r="H60" s="12">
        <v>3</v>
      </c>
      <c r="I60" s="12">
        <v>6</v>
      </c>
      <c r="J60" s="12">
        <v>0</v>
      </c>
      <c r="K60" s="5">
        <f t="shared" si="1"/>
        <v>12</v>
      </c>
      <c r="L60" s="11" t="s">
        <v>56</v>
      </c>
      <c r="M60" s="11" t="s">
        <v>265</v>
      </c>
      <c r="N60" s="9"/>
      <c r="O60" s="9"/>
    </row>
    <row r="61" spans="1:15" ht="15">
      <c r="A61" s="5">
        <v>57</v>
      </c>
      <c r="B61" s="10" t="s">
        <v>334</v>
      </c>
      <c r="C61" s="12" t="s">
        <v>335</v>
      </c>
      <c r="D61" s="12" t="s">
        <v>336</v>
      </c>
      <c r="E61" s="12" t="s">
        <v>337</v>
      </c>
      <c r="F61" s="11" t="s">
        <v>926</v>
      </c>
      <c r="G61" s="12">
        <v>1</v>
      </c>
      <c r="H61" s="12">
        <v>7</v>
      </c>
      <c r="I61" s="12">
        <v>4</v>
      </c>
      <c r="J61" s="12">
        <v>0</v>
      </c>
      <c r="K61" s="5">
        <f t="shared" si="1"/>
        <v>12</v>
      </c>
      <c r="L61" s="11" t="s">
        <v>56</v>
      </c>
      <c r="M61" s="18" t="s">
        <v>327</v>
      </c>
      <c r="N61" s="9"/>
      <c r="O61" s="9"/>
    </row>
    <row r="62" spans="1:15" ht="15">
      <c r="A62" s="5">
        <v>58</v>
      </c>
      <c r="B62" s="10" t="s">
        <v>338</v>
      </c>
      <c r="C62" s="12" t="s">
        <v>299</v>
      </c>
      <c r="D62" s="12" t="s">
        <v>237</v>
      </c>
      <c r="E62" s="12" t="s">
        <v>339</v>
      </c>
      <c r="F62" s="11" t="s">
        <v>926</v>
      </c>
      <c r="G62" s="12">
        <v>3</v>
      </c>
      <c r="H62" s="12">
        <v>6</v>
      </c>
      <c r="I62" s="12">
        <v>2</v>
      </c>
      <c r="J62" s="12">
        <v>0</v>
      </c>
      <c r="K62" s="5">
        <f t="shared" si="1"/>
        <v>11</v>
      </c>
      <c r="L62" s="11" t="s">
        <v>56</v>
      </c>
      <c r="M62" s="18" t="s">
        <v>327</v>
      </c>
      <c r="N62" s="9"/>
      <c r="O62" s="9"/>
    </row>
    <row r="63" spans="1:15" ht="15">
      <c r="A63" s="5">
        <v>59</v>
      </c>
      <c r="B63" s="10" t="s">
        <v>587</v>
      </c>
      <c r="C63" s="11" t="s">
        <v>588</v>
      </c>
      <c r="D63" s="11" t="s">
        <v>589</v>
      </c>
      <c r="E63" s="11" t="s">
        <v>590</v>
      </c>
      <c r="F63" s="11" t="s">
        <v>927</v>
      </c>
      <c r="G63" s="11">
        <v>2</v>
      </c>
      <c r="H63" s="11">
        <v>6</v>
      </c>
      <c r="I63" s="11">
        <v>3</v>
      </c>
      <c r="J63" s="11">
        <v>0</v>
      </c>
      <c r="K63" s="5">
        <f t="shared" si="1"/>
        <v>11</v>
      </c>
      <c r="L63" s="12" t="s">
        <v>56</v>
      </c>
      <c r="M63" s="19" t="s">
        <v>586</v>
      </c>
      <c r="N63" s="9"/>
      <c r="O63" s="9"/>
    </row>
    <row r="64" spans="1:15" ht="15">
      <c r="A64" s="5">
        <v>60</v>
      </c>
      <c r="B64" s="10" t="s">
        <v>347</v>
      </c>
      <c r="C64" s="12" t="s">
        <v>760</v>
      </c>
      <c r="D64" s="12" t="s">
        <v>356</v>
      </c>
      <c r="E64" s="12" t="s">
        <v>126</v>
      </c>
      <c r="F64" s="11" t="s">
        <v>930</v>
      </c>
      <c r="G64" s="12">
        <v>1</v>
      </c>
      <c r="H64" s="12">
        <v>2</v>
      </c>
      <c r="I64" s="12">
        <v>5</v>
      </c>
      <c r="J64" s="12">
        <v>3</v>
      </c>
      <c r="K64" s="5">
        <f t="shared" si="1"/>
        <v>11</v>
      </c>
      <c r="L64" s="12" t="s">
        <v>56</v>
      </c>
      <c r="M64" s="11" t="s">
        <v>744</v>
      </c>
      <c r="N64" s="9"/>
      <c r="O64" s="9"/>
    </row>
    <row r="65" spans="1:15" ht="15">
      <c r="A65" s="5">
        <v>61</v>
      </c>
      <c r="B65" s="10" t="s">
        <v>591</v>
      </c>
      <c r="C65" s="11" t="s">
        <v>866</v>
      </c>
      <c r="D65" s="11" t="s">
        <v>42</v>
      </c>
      <c r="E65" s="11" t="s">
        <v>325</v>
      </c>
      <c r="F65" s="11" t="s">
        <v>860</v>
      </c>
      <c r="G65" s="11">
        <v>1</v>
      </c>
      <c r="H65" s="11">
        <v>6</v>
      </c>
      <c r="I65" s="11">
        <v>4</v>
      </c>
      <c r="J65" s="11">
        <v>0</v>
      </c>
      <c r="K65" s="5">
        <f t="shared" si="1"/>
        <v>11</v>
      </c>
      <c r="L65" s="11" t="s">
        <v>56</v>
      </c>
      <c r="M65" s="11" t="s">
        <v>865</v>
      </c>
      <c r="N65" s="9"/>
      <c r="O65" s="9"/>
    </row>
    <row r="66" spans="1:15" ht="15">
      <c r="A66" s="5">
        <v>62</v>
      </c>
      <c r="B66" s="10" t="s">
        <v>61</v>
      </c>
      <c r="C66" s="11" t="s">
        <v>543</v>
      </c>
      <c r="D66" s="11" t="s">
        <v>268</v>
      </c>
      <c r="E66" s="11" t="s">
        <v>307</v>
      </c>
      <c r="F66" s="11" t="s">
        <v>930</v>
      </c>
      <c r="G66" s="11">
        <v>2</v>
      </c>
      <c r="H66" s="11">
        <v>2</v>
      </c>
      <c r="I66" s="11">
        <v>6</v>
      </c>
      <c r="J66" s="11">
        <v>0</v>
      </c>
      <c r="K66" s="5">
        <f t="shared" si="1"/>
        <v>10</v>
      </c>
      <c r="L66" s="11" t="s">
        <v>56</v>
      </c>
      <c r="M66" s="11" t="s">
        <v>761</v>
      </c>
      <c r="N66" s="9"/>
      <c r="O66" s="9"/>
    </row>
    <row r="67" spans="1:15" ht="15">
      <c r="A67" s="5">
        <v>63</v>
      </c>
      <c r="B67" s="10" t="s">
        <v>24</v>
      </c>
      <c r="C67" s="11" t="s">
        <v>762</v>
      </c>
      <c r="D67" s="11" t="s">
        <v>105</v>
      </c>
      <c r="E67" s="11" t="s">
        <v>180</v>
      </c>
      <c r="F67" s="11" t="s">
        <v>930</v>
      </c>
      <c r="G67" s="11">
        <v>3</v>
      </c>
      <c r="H67" s="11">
        <v>3</v>
      </c>
      <c r="I67" s="11">
        <v>4</v>
      </c>
      <c r="J67" s="11">
        <v>0</v>
      </c>
      <c r="K67" s="5">
        <f t="shared" si="1"/>
        <v>10</v>
      </c>
      <c r="L67" s="11" t="s">
        <v>56</v>
      </c>
      <c r="M67" s="11" t="s">
        <v>761</v>
      </c>
      <c r="N67" s="9"/>
      <c r="O67" s="9"/>
    </row>
    <row r="68" spans="1:15" ht="15">
      <c r="A68" s="5">
        <v>64</v>
      </c>
      <c r="B68" s="10" t="s">
        <v>334</v>
      </c>
      <c r="C68" s="12" t="s">
        <v>763</v>
      </c>
      <c r="D68" s="12" t="s">
        <v>156</v>
      </c>
      <c r="E68" s="12" t="s">
        <v>126</v>
      </c>
      <c r="F68" s="11" t="s">
        <v>930</v>
      </c>
      <c r="G68" s="12">
        <v>4</v>
      </c>
      <c r="H68" s="12">
        <v>3</v>
      </c>
      <c r="I68" s="12">
        <v>3</v>
      </c>
      <c r="J68" s="12">
        <v>0</v>
      </c>
      <c r="K68" s="5">
        <f t="shared" si="1"/>
        <v>10</v>
      </c>
      <c r="L68" s="12" t="s">
        <v>56</v>
      </c>
      <c r="M68" s="11" t="s">
        <v>744</v>
      </c>
      <c r="N68" s="9"/>
      <c r="O68" s="9"/>
    </row>
    <row r="69" spans="1:15" ht="15">
      <c r="A69" s="5">
        <v>65</v>
      </c>
      <c r="B69" s="10" t="s">
        <v>69</v>
      </c>
      <c r="C69" s="11" t="s">
        <v>70</v>
      </c>
      <c r="D69" s="11" t="s">
        <v>71</v>
      </c>
      <c r="E69" s="11" t="s">
        <v>72</v>
      </c>
      <c r="F69" s="11" t="s">
        <v>28</v>
      </c>
      <c r="G69" s="11">
        <v>2</v>
      </c>
      <c r="H69" s="11">
        <v>2</v>
      </c>
      <c r="I69" s="11">
        <v>5</v>
      </c>
      <c r="J69" s="11">
        <v>0</v>
      </c>
      <c r="K69" s="5">
        <f aca="true" t="shared" si="2" ref="K69:K92">SUM(G69:J69)</f>
        <v>9</v>
      </c>
      <c r="L69" s="12" t="s">
        <v>56</v>
      </c>
      <c r="M69" s="9" t="s">
        <v>51</v>
      </c>
      <c r="N69" s="9"/>
      <c r="O69" s="9"/>
    </row>
    <row r="70" spans="1:15" ht="15">
      <c r="A70" s="5">
        <v>66</v>
      </c>
      <c r="B70" s="10" t="s">
        <v>48</v>
      </c>
      <c r="C70" s="11" t="s">
        <v>663</v>
      </c>
      <c r="D70" s="11" t="s">
        <v>448</v>
      </c>
      <c r="E70" s="11" t="s">
        <v>27</v>
      </c>
      <c r="F70" s="11" t="s">
        <v>929</v>
      </c>
      <c r="G70" s="11">
        <v>1</v>
      </c>
      <c r="H70" s="11">
        <v>5</v>
      </c>
      <c r="I70" s="11">
        <v>3</v>
      </c>
      <c r="J70" s="11">
        <v>0</v>
      </c>
      <c r="K70" s="5">
        <f t="shared" si="2"/>
        <v>9</v>
      </c>
      <c r="L70" s="12" t="s">
        <v>56</v>
      </c>
      <c r="M70" s="11" t="s">
        <v>662</v>
      </c>
      <c r="N70" s="9"/>
      <c r="O70" s="9"/>
    </row>
    <row r="71" spans="1:15" ht="15">
      <c r="A71" s="5">
        <v>67</v>
      </c>
      <c r="B71" s="10" t="s">
        <v>69</v>
      </c>
      <c r="C71" s="11" t="s">
        <v>934</v>
      </c>
      <c r="D71" s="11" t="s">
        <v>336</v>
      </c>
      <c r="E71" s="11" t="s">
        <v>63</v>
      </c>
      <c r="F71" s="11" t="s">
        <v>935</v>
      </c>
      <c r="G71" s="11">
        <v>0</v>
      </c>
      <c r="H71" s="11">
        <v>3</v>
      </c>
      <c r="I71" s="11">
        <v>6</v>
      </c>
      <c r="J71" s="11">
        <v>0</v>
      </c>
      <c r="K71" s="5">
        <f t="shared" si="2"/>
        <v>9</v>
      </c>
      <c r="L71" s="11" t="s">
        <v>56</v>
      </c>
      <c r="M71" s="11" t="s">
        <v>936</v>
      </c>
      <c r="N71" s="8"/>
      <c r="O71" s="8"/>
    </row>
    <row r="72" spans="1:15" ht="15">
      <c r="A72" s="5">
        <v>68</v>
      </c>
      <c r="B72" s="10" t="s">
        <v>61</v>
      </c>
      <c r="C72" s="11" t="s">
        <v>340</v>
      </c>
      <c r="D72" s="11" t="s">
        <v>341</v>
      </c>
      <c r="E72" s="11" t="s">
        <v>47</v>
      </c>
      <c r="F72" s="11" t="s">
        <v>926</v>
      </c>
      <c r="G72" s="11">
        <v>0</v>
      </c>
      <c r="H72" s="11">
        <v>3</v>
      </c>
      <c r="I72" s="11">
        <v>5</v>
      </c>
      <c r="J72" s="11">
        <v>0</v>
      </c>
      <c r="K72" s="5">
        <f t="shared" si="2"/>
        <v>8</v>
      </c>
      <c r="L72" s="11" t="s">
        <v>56</v>
      </c>
      <c r="M72" s="18" t="s">
        <v>327</v>
      </c>
      <c r="N72" s="9"/>
      <c r="O72" s="9"/>
    </row>
    <row r="73" spans="1:15" ht="15">
      <c r="A73" s="5">
        <v>69</v>
      </c>
      <c r="B73" s="10" t="s">
        <v>24</v>
      </c>
      <c r="C73" s="11" t="s">
        <v>342</v>
      </c>
      <c r="D73" s="11" t="s">
        <v>187</v>
      </c>
      <c r="E73" s="11" t="str">
        <f>'[1]5 класс'!$E$6</f>
        <v>Дмитриевич</v>
      </c>
      <c r="F73" s="11" t="s">
        <v>926</v>
      </c>
      <c r="G73" s="11">
        <v>4</v>
      </c>
      <c r="H73" s="11">
        <v>2</v>
      </c>
      <c r="I73" s="11">
        <v>2</v>
      </c>
      <c r="J73" s="11">
        <v>0</v>
      </c>
      <c r="K73" s="5">
        <f t="shared" si="2"/>
        <v>8</v>
      </c>
      <c r="L73" s="11" t="s">
        <v>56</v>
      </c>
      <c r="M73" s="18" t="s">
        <v>327</v>
      </c>
      <c r="N73" s="9"/>
      <c r="O73" s="9"/>
    </row>
    <row r="74" spans="1:15" ht="15">
      <c r="A74" s="5">
        <v>70</v>
      </c>
      <c r="B74" s="10" t="s">
        <v>52</v>
      </c>
      <c r="C74" s="12" t="s">
        <v>343</v>
      </c>
      <c r="D74" s="12" t="s">
        <v>93</v>
      </c>
      <c r="E74" s="12" t="s">
        <v>106</v>
      </c>
      <c r="F74" s="11" t="s">
        <v>926</v>
      </c>
      <c r="G74" s="12">
        <v>0</v>
      </c>
      <c r="H74" s="12">
        <v>5</v>
      </c>
      <c r="I74" s="12">
        <v>3</v>
      </c>
      <c r="J74" s="12">
        <v>0</v>
      </c>
      <c r="K74" s="5">
        <f t="shared" si="2"/>
        <v>8</v>
      </c>
      <c r="L74" s="12" t="s">
        <v>56</v>
      </c>
      <c r="M74" s="18" t="s">
        <v>327</v>
      </c>
      <c r="N74" s="9"/>
      <c r="O74" s="9"/>
    </row>
    <row r="75" spans="1:15" ht="15">
      <c r="A75" s="5">
        <v>71</v>
      </c>
      <c r="B75" s="10" t="s">
        <v>52</v>
      </c>
      <c r="C75" s="12" t="s">
        <v>664</v>
      </c>
      <c r="D75" s="12" t="s">
        <v>170</v>
      </c>
      <c r="E75" s="12" t="s">
        <v>499</v>
      </c>
      <c r="F75" s="11" t="s">
        <v>929</v>
      </c>
      <c r="G75" s="12">
        <v>2</v>
      </c>
      <c r="H75" s="12">
        <v>3</v>
      </c>
      <c r="I75" s="12">
        <v>3</v>
      </c>
      <c r="J75" s="12">
        <v>0</v>
      </c>
      <c r="K75" s="5">
        <f t="shared" si="2"/>
        <v>8</v>
      </c>
      <c r="L75" s="12" t="s">
        <v>56</v>
      </c>
      <c r="M75" s="11" t="s">
        <v>665</v>
      </c>
      <c r="N75" s="9"/>
      <c r="O75" s="9"/>
    </row>
    <row r="76" spans="1:15" ht="15">
      <c r="A76" s="5">
        <v>72</v>
      </c>
      <c r="B76" s="10" t="s">
        <v>587</v>
      </c>
      <c r="C76" s="11" t="s">
        <v>862</v>
      </c>
      <c r="D76" s="11" t="s">
        <v>863</v>
      </c>
      <c r="E76" s="11" t="s">
        <v>864</v>
      </c>
      <c r="F76" s="11" t="s">
        <v>860</v>
      </c>
      <c r="G76" s="11">
        <v>3</v>
      </c>
      <c r="H76" s="11">
        <v>2</v>
      </c>
      <c r="I76" s="11">
        <v>3</v>
      </c>
      <c r="J76" s="11">
        <v>0</v>
      </c>
      <c r="K76" s="5">
        <f t="shared" si="2"/>
        <v>8</v>
      </c>
      <c r="L76" s="12" t="s">
        <v>56</v>
      </c>
      <c r="M76" s="11" t="s">
        <v>865</v>
      </c>
      <c r="N76" s="9"/>
      <c r="O76" s="9"/>
    </row>
    <row r="77" spans="1:15" ht="15">
      <c r="A77" s="5">
        <v>73</v>
      </c>
      <c r="B77" s="10" t="s">
        <v>48</v>
      </c>
      <c r="C77" s="11" t="s">
        <v>344</v>
      </c>
      <c r="D77" s="11" t="s">
        <v>345</v>
      </c>
      <c r="E77" s="11" t="s">
        <v>126</v>
      </c>
      <c r="F77" s="11" t="s">
        <v>926</v>
      </c>
      <c r="G77" s="11">
        <v>2</v>
      </c>
      <c r="H77" s="11">
        <v>0</v>
      </c>
      <c r="I77" s="11">
        <v>2</v>
      </c>
      <c r="J77" s="11">
        <v>3</v>
      </c>
      <c r="K77" s="5">
        <f t="shared" si="2"/>
        <v>7</v>
      </c>
      <c r="L77" s="12" t="s">
        <v>56</v>
      </c>
      <c r="M77" s="18" t="s">
        <v>327</v>
      </c>
      <c r="N77" s="9"/>
      <c r="O77" s="9"/>
    </row>
    <row r="78" spans="1:15" ht="15">
      <c r="A78" s="5">
        <v>74</v>
      </c>
      <c r="B78" s="10" t="s">
        <v>31</v>
      </c>
      <c r="C78" s="11" t="s">
        <v>346</v>
      </c>
      <c r="D78" s="11" t="s">
        <v>290</v>
      </c>
      <c r="E78" s="11" t="s">
        <v>117</v>
      </c>
      <c r="F78" s="11" t="s">
        <v>926</v>
      </c>
      <c r="G78" s="11">
        <v>0</v>
      </c>
      <c r="H78" s="11">
        <v>2</v>
      </c>
      <c r="I78" s="11">
        <v>5</v>
      </c>
      <c r="J78" s="11">
        <v>0</v>
      </c>
      <c r="K78" s="5">
        <f t="shared" si="2"/>
        <v>7</v>
      </c>
      <c r="L78" s="12" t="s">
        <v>56</v>
      </c>
      <c r="M78" s="18" t="s">
        <v>327</v>
      </c>
      <c r="N78" s="9"/>
      <c r="O78" s="9"/>
    </row>
    <row r="79" spans="1:15" ht="15">
      <c r="A79" s="5">
        <v>75</v>
      </c>
      <c r="B79" s="10" t="s">
        <v>347</v>
      </c>
      <c r="C79" s="12" t="s">
        <v>348</v>
      </c>
      <c r="D79" s="12" t="s">
        <v>349</v>
      </c>
      <c r="E79" s="12" t="s">
        <v>227</v>
      </c>
      <c r="F79" s="11" t="s">
        <v>926</v>
      </c>
      <c r="G79" s="12">
        <v>0</v>
      </c>
      <c r="H79" s="12">
        <v>1</v>
      </c>
      <c r="I79" s="12">
        <v>6</v>
      </c>
      <c r="J79" s="12">
        <v>0</v>
      </c>
      <c r="K79" s="5">
        <f t="shared" si="2"/>
        <v>7</v>
      </c>
      <c r="L79" s="12" t="s">
        <v>56</v>
      </c>
      <c r="M79" s="18" t="s">
        <v>327</v>
      </c>
      <c r="N79" s="9"/>
      <c r="O79" s="9"/>
    </row>
    <row r="80" spans="1:15" ht="15">
      <c r="A80" s="5">
        <v>76</v>
      </c>
      <c r="B80" s="10" t="s">
        <v>61</v>
      </c>
      <c r="C80" s="11" t="s">
        <v>666</v>
      </c>
      <c r="D80" s="11" t="s">
        <v>242</v>
      </c>
      <c r="E80" s="11" t="s">
        <v>180</v>
      </c>
      <c r="F80" s="11" t="s">
        <v>929</v>
      </c>
      <c r="G80" s="11">
        <v>2</v>
      </c>
      <c r="H80" s="11">
        <v>3</v>
      </c>
      <c r="I80" s="11">
        <v>2</v>
      </c>
      <c r="J80" s="11">
        <v>0</v>
      </c>
      <c r="K80" s="5">
        <f t="shared" si="2"/>
        <v>7</v>
      </c>
      <c r="L80" s="12" t="s">
        <v>56</v>
      </c>
      <c r="M80" s="11" t="s">
        <v>662</v>
      </c>
      <c r="N80" s="9"/>
      <c r="O80" s="9"/>
    </row>
    <row r="81" spans="1:15" ht="15">
      <c r="A81" s="5">
        <v>77</v>
      </c>
      <c r="B81" s="10" t="s">
        <v>64</v>
      </c>
      <c r="C81" s="11" t="s">
        <v>667</v>
      </c>
      <c r="D81" s="11" t="s">
        <v>668</v>
      </c>
      <c r="E81" s="11" t="s">
        <v>67</v>
      </c>
      <c r="F81" s="11" t="s">
        <v>929</v>
      </c>
      <c r="G81" s="11">
        <v>2</v>
      </c>
      <c r="H81" s="11">
        <v>1</v>
      </c>
      <c r="I81" s="11">
        <v>4</v>
      </c>
      <c r="J81" s="11">
        <v>0</v>
      </c>
      <c r="K81" s="5">
        <f t="shared" si="2"/>
        <v>7</v>
      </c>
      <c r="L81" s="12" t="s">
        <v>56</v>
      </c>
      <c r="M81" s="11" t="s">
        <v>669</v>
      </c>
      <c r="N81" s="9"/>
      <c r="O81" s="9"/>
    </row>
    <row r="82" spans="1:15" ht="15">
      <c r="A82" s="5">
        <v>78</v>
      </c>
      <c r="B82" s="10" t="s">
        <v>331</v>
      </c>
      <c r="C82" s="12" t="s">
        <v>670</v>
      </c>
      <c r="D82" s="12" t="s">
        <v>156</v>
      </c>
      <c r="E82" s="12" t="s">
        <v>420</v>
      </c>
      <c r="F82" s="11" t="s">
        <v>929</v>
      </c>
      <c r="G82" s="12">
        <v>2</v>
      </c>
      <c r="H82" s="12">
        <v>2</v>
      </c>
      <c r="I82" s="12">
        <v>3</v>
      </c>
      <c r="J82" s="12">
        <v>0</v>
      </c>
      <c r="K82" s="5">
        <f t="shared" si="2"/>
        <v>7</v>
      </c>
      <c r="L82" s="12" t="s">
        <v>56</v>
      </c>
      <c r="M82" s="11" t="s">
        <v>665</v>
      </c>
      <c r="N82" s="9"/>
      <c r="O82" s="9"/>
    </row>
    <row r="83" spans="1:15" ht="15">
      <c r="A83" s="5">
        <v>79</v>
      </c>
      <c r="B83" s="10" t="s">
        <v>45</v>
      </c>
      <c r="C83" s="12" t="s">
        <v>671</v>
      </c>
      <c r="D83" s="12" t="s">
        <v>549</v>
      </c>
      <c r="E83" s="12" t="s">
        <v>257</v>
      </c>
      <c r="F83" s="11" t="s">
        <v>929</v>
      </c>
      <c r="G83" s="12">
        <v>2</v>
      </c>
      <c r="H83" s="12">
        <v>2</v>
      </c>
      <c r="I83" s="12">
        <v>3</v>
      </c>
      <c r="J83" s="12">
        <v>0</v>
      </c>
      <c r="K83" s="5">
        <f t="shared" si="2"/>
        <v>7</v>
      </c>
      <c r="L83" s="12" t="s">
        <v>56</v>
      </c>
      <c r="M83" s="11" t="s">
        <v>662</v>
      </c>
      <c r="N83" s="9"/>
      <c r="O83" s="9"/>
    </row>
    <row r="84" spans="1:15" ht="15">
      <c r="A84" s="5">
        <v>80</v>
      </c>
      <c r="B84" s="10" t="s">
        <v>69</v>
      </c>
      <c r="C84" s="11" t="s">
        <v>350</v>
      </c>
      <c r="D84" s="11" t="s">
        <v>351</v>
      </c>
      <c r="E84" s="11" t="s">
        <v>263</v>
      </c>
      <c r="F84" s="11" t="s">
        <v>926</v>
      </c>
      <c r="G84" s="11">
        <v>0</v>
      </c>
      <c r="H84" s="11">
        <v>5</v>
      </c>
      <c r="I84" s="11">
        <v>1</v>
      </c>
      <c r="J84" s="11">
        <v>0</v>
      </c>
      <c r="K84" s="5">
        <f t="shared" si="2"/>
        <v>6</v>
      </c>
      <c r="L84" s="12" t="s">
        <v>56</v>
      </c>
      <c r="M84" s="18" t="s">
        <v>327</v>
      </c>
      <c r="N84" s="9"/>
      <c r="O84" s="9"/>
    </row>
    <row r="85" spans="1:15" ht="15">
      <c r="A85" s="5">
        <v>81</v>
      </c>
      <c r="B85" s="10" t="s">
        <v>69</v>
      </c>
      <c r="C85" s="11" t="s">
        <v>672</v>
      </c>
      <c r="D85" s="11" t="s">
        <v>329</v>
      </c>
      <c r="E85" s="11" t="s">
        <v>134</v>
      </c>
      <c r="F85" s="11" t="s">
        <v>929</v>
      </c>
      <c r="G85" s="11">
        <v>1</v>
      </c>
      <c r="H85" s="11">
        <v>5</v>
      </c>
      <c r="I85" s="11">
        <v>0</v>
      </c>
      <c r="J85" s="11">
        <v>0</v>
      </c>
      <c r="K85" s="5">
        <f t="shared" si="2"/>
        <v>6</v>
      </c>
      <c r="L85" s="12" t="s">
        <v>56</v>
      </c>
      <c r="M85" s="11" t="s">
        <v>662</v>
      </c>
      <c r="N85" s="9"/>
      <c r="O85" s="9"/>
    </row>
    <row r="86" spans="1:15" ht="15">
      <c r="A86" s="5">
        <v>82</v>
      </c>
      <c r="B86" s="10" t="s">
        <v>31</v>
      </c>
      <c r="C86" s="11" t="s">
        <v>673</v>
      </c>
      <c r="D86" s="11" t="s">
        <v>432</v>
      </c>
      <c r="E86" s="11" t="s">
        <v>499</v>
      </c>
      <c r="F86" s="11" t="s">
        <v>929</v>
      </c>
      <c r="G86" s="11">
        <v>2</v>
      </c>
      <c r="H86" s="11">
        <v>1</v>
      </c>
      <c r="I86" s="11">
        <v>3</v>
      </c>
      <c r="J86" s="11">
        <v>0</v>
      </c>
      <c r="K86" s="5">
        <f t="shared" si="2"/>
        <v>6</v>
      </c>
      <c r="L86" s="12" t="s">
        <v>56</v>
      </c>
      <c r="M86" s="11" t="s">
        <v>665</v>
      </c>
      <c r="N86" s="9"/>
      <c r="O86" s="9"/>
    </row>
    <row r="87" spans="1:15" ht="15">
      <c r="A87" s="5">
        <v>83</v>
      </c>
      <c r="B87" s="10" t="s">
        <v>334</v>
      </c>
      <c r="C87" s="12" t="s">
        <v>674</v>
      </c>
      <c r="D87" s="12" t="s">
        <v>179</v>
      </c>
      <c r="E87" s="12" t="s">
        <v>197</v>
      </c>
      <c r="F87" s="11" t="s">
        <v>929</v>
      </c>
      <c r="G87" s="12">
        <v>2</v>
      </c>
      <c r="H87" s="12">
        <v>2</v>
      </c>
      <c r="I87" s="12">
        <v>1</v>
      </c>
      <c r="J87" s="12">
        <v>0</v>
      </c>
      <c r="K87" s="5">
        <f t="shared" si="2"/>
        <v>5</v>
      </c>
      <c r="L87" s="12" t="s">
        <v>56</v>
      </c>
      <c r="M87" s="11" t="s">
        <v>665</v>
      </c>
      <c r="N87" s="9"/>
      <c r="O87" s="9"/>
    </row>
    <row r="88" spans="1:15" ht="15">
      <c r="A88" s="5">
        <v>84</v>
      </c>
      <c r="B88" s="10" t="s">
        <v>24</v>
      </c>
      <c r="C88" s="11" t="s">
        <v>675</v>
      </c>
      <c r="D88" s="11" t="s">
        <v>676</v>
      </c>
      <c r="E88" s="11" t="s">
        <v>677</v>
      </c>
      <c r="F88" s="11" t="s">
        <v>929</v>
      </c>
      <c r="G88" s="11">
        <v>1</v>
      </c>
      <c r="H88" s="11">
        <v>0</v>
      </c>
      <c r="I88" s="11">
        <v>3</v>
      </c>
      <c r="J88" s="11">
        <v>0</v>
      </c>
      <c r="K88" s="5">
        <f t="shared" si="2"/>
        <v>4</v>
      </c>
      <c r="L88" s="12" t="s">
        <v>56</v>
      </c>
      <c r="M88" s="11" t="s">
        <v>669</v>
      </c>
      <c r="N88" s="9"/>
      <c r="O88" s="9"/>
    </row>
    <row r="89" spans="1:15" ht="15">
      <c r="A89" s="5">
        <v>85</v>
      </c>
      <c r="B89" s="10" t="s">
        <v>36</v>
      </c>
      <c r="C89" s="11" t="s">
        <v>678</v>
      </c>
      <c r="D89" s="11" t="s">
        <v>113</v>
      </c>
      <c r="E89" s="11" t="s">
        <v>117</v>
      </c>
      <c r="F89" s="11" t="s">
        <v>929</v>
      </c>
      <c r="G89" s="11">
        <v>0</v>
      </c>
      <c r="H89" s="11">
        <v>1</v>
      </c>
      <c r="I89" s="11">
        <v>3</v>
      </c>
      <c r="J89" s="11">
        <v>0</v>
      </c>
      <c r="K89" s="5">
        <f t="shared" si="2"/>
        <v>4</v>
      </c>
      <c r="L89" s="12" t="s">
        <v>56</v>
      </c>
      <c r="M89" s="11" t="s">
        <v>669</v>
      </c>
      <c r="N89" s="9"/>
      <c r="O89" s="9"/>
    </row>
    <row r="90" spans="1:15" ht="15">
      <c r="A90" s="5">
        <v>86</v>
      </c>
      <c r="B90" s="10" t="s">
        <v>352</v>
      </c>
      <c r="C90" s="12" t="s">
        <v>353</v>
      </c>
      <c r="D90" s="12" t="s">
        <v>354</v>
      </c>
      <c r="E90" s="12" t="s">
        <v>102</v>
      </c>
      <c r="F90" s="11" t="s">
        <v>926</v>
      </c>
      <c r="G90" s="12">
        <v>0</v>
      </c>
      <c r="H90" s="12">
        <v>0</v>
      </c>
      <c r="I90" s="12">
        <v>3</v>
      </c>
      <c r="J90" s="12">
        <v>0</v>
      </c>
      <c r="K90" s="5">
        <f t="shared" si="2"/>
        <v>3</v>
      </c>
      <c r="L90" s="12" t="s">
        <v>56</v>
      </c>
      <c r="M90" s="18" t="s">
        <v>327</v>
      </c>
      <c r="N90" s="9"/>
      <c r="O90" s="9"/>
    </row>
    <row r="91" spans="1:15" ht="15">
      <c r="A91" s="5">
        <v>87</v>
      </c>
      <c r="B91" s="10" t="s">
        <v>40</v>
      </c>
      <c r="C91" s="12" t="s">
        <v>355</v>
      </c>
      <c r="D91" s="12" t="s">
        <v>356</v>
      </c>
      <c r="E91" s="12" t="s">
        <v>34</v>
      </c>
      <c r="F91" s="11" t="s">
        <v>926</v>
      </c>
      <c r="G91" s="12">
        <v>0</v>
      </c>
      <c r="H91" s="12">
        <v>2</v>
      </c>
      <c r="I91" s="12">
        <v>0</v>
      </c>
      <c r="J91" s="12">
        <v>0</v>
      </c>
      <c r="K91" s="5">
        <f t="shared" si="2"/>
        <v>2</v>
      </c>
      <c r="L91" s="12" t="s">
        <v>56</v>
      </c>
      <c r="M91" s="18" t="s">
        <v>327</v>
      </c>
      <c r="N91" s="9"/>
      <c r="O91" s="9"/>
    </row>
    <row r="92" spans="1:15" ht="15">
      <c r="A92" s="5">
        <v>88</v>
      </c>
      <c r="B92" s="10" t="s">
        <v>45</v>
      </c>
      <c r="C92" s="12" t="s">
        <v>357</v>
      </c>
      <c r="D92" s="12" t="s">
        <v>278</v>
      </c>
      <c r="E92" s="12" t="s">
        <v>79</v>
      </c>
      <c r="F92" s="11" t="s">
        <v>926</v>
      </c>
      <c r="G92" s="12">
        <v>2</v>
      </c>
      <c r="H92" s="12">
        <v>0</v>
      </c>
      <c r="I92" s="12">
        <v>0</v>
      </c>
      <c r="J92" s="12">
        <v>0</v>
      </c>
      <c r="K92" s="5">
        <f t="shared" si="2"/>
        <v>2</v>
      </c>
      <c r="L92" s="12" t="s">
        <v>56</v>
      </c>
      <c r="M92" s="18" t="s">
        <v>327</v>
      </c>
      <c r="N92" s="9"/>
      <c r="O92" s="9"/>
    </row>
  </sheetData>
  <sheetProtection/>
  <autoFilter ref="B4:O92">
    <sortState ref="B5:O92">
      <sortCondition descending="1" sortBy="value" ref="K5:K92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zoomScale="70" zoomScaleNormal="70" zoomScalePageLayoutView="0" workbookViewId="0" topLeftCell="A1">
      <selection activeCell="E56" sqref="E56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14.28125" style="0" bestFit="1" customWidth="1"/>
    <col min="4" max="4" width="10.8515625" style="0" bestFit="1" customWidth="1"/>
    <col min="5" max="5" width="13.421875" style="0" bestFit="1" customWidth="1"/>
    <col min="6" max="6" width="51.421875" style="0" bestFit="1" customWidth="1"/>
    <col min="12" max="12" width="12.140625" style="0" bestFit="1" customWidth="1"/>
    <col min="13" max="13" width="36.8515625" style="0" bestFit="1" customWidth="1"/>
  </cols>
  <sheetData>
    <row r="1" spans="1:15" ht="14.2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>
      <c r="A2" s="5" t="s">
        <v>0</v>
      </c>
      <c r="B2" s="5"/>
      <c r="C2" s="5"/>
      <c r="D2" s="5"/>
      <c r="E2" s="5"/>
      <c r="F2" s="5" t="s">
        <v>1</v>
      </c>
      <c r="G2" s="3" t="s">
        <v>13</v>
      </c>
      <c r="H2" s="2" t="s">
        <v>14</v>
      </c>
      <c r="I2" s="2" t="s">
        <v>15</v>
      </c>
      <c r="J2" s="2" t="s">
        <v>16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ht="14.25">
      <c r="A3" s="5"/>
      <c r="B3" s="5"/>
      <c r="C3" s="5"/>
      <c r="D3" s="5"/>
      <c r="E3" s="5"/>
      <c r="F3" s="6" t="s">
        <v>7</v>
      </c>
      <c r="G3" s="5">
        <v>10</v>
      </c>
      <c r="H3" s="5">
        <v>10</v>
      </c>
      <c r="I3" s="5">
        <v>17</v>
      </c>
      <c r="J3" s="5">
        <v>15</v>
      </c>
      <c r="K3" s="5">
        <f>SUM(G3:J3)</f>
        <v>52</v>
      </c>
      <c r="L3" s="5"/>
      <c r="M3" s="5"/>
      <c r="N3" s="8"/>
      <c r="O3" s="8"/>
    </row>
    <row r="4" spans="1:15" ht="14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>SUM(G4:J4)</f>
        <v>0</v>
      </c>
      <c r="L4" s="5"/>
      <c r="M4" s="5"/>
      <c r="N4" s="8"/>
      <c r="O4" s="8"/>
    </row>
    <row r="5" spans="1:15" ht="15">
      <c r="A5" s="5">
        <v>1</v>
      </c>
      <c r="B5" s="10" t="s">
        <v>107</v>
      </c>
      <c r="C5" s="12" t="s">
        <v>483</v>
      </c>
      <c r="D5" s="12" t="s">
        <v>484</v>
      </c>
      <c r="E5" s="12" t="s">
        <v>134</v>
      </c>
      <c r="F5" s="11" t="s">
        <v>931</v>
      </c>
      <c r="G5" s="12">
        <v>9</v>
      </c>
      <c r="H5" s="12">
        <v>10</v>
      </c>
      <c r="I5" s="12">
        <v>15</v>
      </c>
      <c r="J5" s="12">
        <v>15</v>
      </c>
      <c r="K5" s="5">
        <f aca="true" t="shared" si="0" ref="K5:K36">SUM(G5:J5)</f>
        <v>49</v>
      </c>
      <c r="L5" s="12" t="s">
        <v>29</v>
      </c>
      <c r="M5" s="9" t="s">
        <v>471</v>
      </c>
      <c r="N5" s="31"/>
      <c r="O5" s="31"/>
    </row>
    <row r="6" spans="1:15" ht="15">
      <c r="A6" s="5">
        <v>2</v>
      </c>
      <c r="B6" s="10" t="s">
        <v>487</v>
      </c>
      <c r="C6" s="12" t="s">
        <v>488</v>
      </c>
      <c r="D6" s="12" t="s">
        <v>489</v>
      </c>
      <c r="E6" s="12" t="s">
        <v>34</v>
      </c>
      <c r="F6" s="11" t="s">
        <v>931</v>
      </c>
      <c r="G6" s="12">
        <v>10</v>
      </c>
      <c r="H6" s="12">
        <v>10</v>
      </c>
      <c r="I6" s="12">
        <v>13</v>
      </c>
      <c r="J6" s="12">
        <v>14</v>
      </c>
      <c r="K6" s="5">
        <f t="shared" si="0"/>
        <v>47</v>
      </c>
      <c r="L6" s="12" t="s">
        <v>326</v>
      </c>
      <c r="M6" s="9" t="s">
        <v>471</v>
      </c>
      <c r="N6" s="31"/>
      <c r="O6" s="31"/>
    </row>
    <row r="7" spans="1:15" ht="15">
      <c r="A7" s="5">
        <v>3</v>
      </c>
      <c r="B7" s="10" t="s">
        <v>103</v>
      </c>
      <c r="C7" s="11" t="s">
        <v>358</v>
      </c>
      <c r="D7" s="11" t="s">
        <v>250</v>
      </c>
      <c r="E7" s="11" t="s">
        <v>359</v>
      </c>
      <c r="F7" s="11" t="s">
        <v>926</v>
      </c>
      <c r="G7" s="11">
        <v>10</v>
      </c>
      <c r="H7" s="11">
        <v>10</v>
      </c>
      <c r="I7" s="11">
        <v>15</v>
      </c>
      <c r="J7" s="11">
        <v>11</v>
      </c>
      <c r="K7" s="5">
        <f t="shared" si="0"/>
        <v>46</v>
      </c>
      <c r="L7" s="12" t="s">
        <v>29</v>
      </c>
      <c r="M7" s="11" t="s">
        <v>330</v>
      </c>
      <c r="N7" s="31"/>
      <c r="O7" s="31"/>
    </row>
    <row r="8" spans="1:15" ht="15">
      <c r="A8" s="5">
        <v>4</v>
      </c>
      <c r="B8" s="10" t="s">
        <v>490</v>
      </c>
      <c r="C8" s="12" t="s">
        <v>491</v>
      </c>
      <c r="D8" s="12" t="s">
        <v>26</v>
      </c>
      <c r="E8" s="12" t="s">
        <v>106</v>
      </c>
      <c r="F8" s="11" t="s">
        <v>931</v>
      </c>
      <c r="G8" s="12">
        <v>9</v>
      </c>
      <c r="H8" s="12">
        <v>10</v>
      </c>
      <c r="I8" s="12">
        <v>17</v>
      </c>
      <c r="J8" s="12">
        <v>10</v>
      </c>
      <c r="K8" s="5">
        <f t="shared" si="0"/>
        <v>46</v>
      </c>
      <c r="L8" s="12" t="s">
        <v>326</v>
      </c>
      <c r="M8" s="9" t="s">
        <v>471</v>
      </c>
      <c r="N8" s="31"/>
      <c r="O8" s="31"/>
    </row>
    <row r="9" spans="1:15" ht="15">
      <c r="A9" s="5">
        <v>5</v>
      </c>
      <c r="B9" s="10" t="s">
        <v>764</v>
      </c>
      <c r="C9" s="21" t="s">
        <v>765</v>
      </c>
      <c r="D9" s="12" t="s">
        <v>766</v>
      </c>
      <c r="E9" s="12" t="s">
        <v>296</v>
      </c>
      <c r="F9" s="11" t="s">
        <v>767</v>
      </c>
      <c r="G9" s="12">
        <v>8</v>
      </c>
      <c r="H9" s="12">
        <v>10</v>
      </c>
      <c r="I9" s="12">
        <v>13</v>
      </c>
      <c r="J9" s="12">
        <v>15</v>
      </c>
      <c r="K9" s="5">
        <f t="shared" si="0"/>
        <v>46</v>
      </c>
      <c r="L9" s="12" t="s">
        <v>29</v>
      </c>
      <c r="M9" s="12" t="s">
        <v>751</v>
      </c>
      <c r="N9" s="31"/>
      <c r="O9" s="31"/>
    </row>
    <row r="10" spans="1:15" ht="15">
      <c r="A10" s="5">
        <v>6</v>
      </c>
      <c r="B10" s="10" t="s">
        <v>768</v>
      </c>
      <c r="C10" s="22" t="s">
        <v>769</v>
      </c>
      <c r="D10" s="23" t="s">
        <v>250</v>
      </c>
      <c r="E10" s="9" t="s">
        <v>126</v>
      </c>
      <c r="F10" s="11" t="s">
        <v>767</v>
      </c>
      <c r="G10" s="12">
        <v>9</v>
      </c>
      <c r="H10" s="9">
        <v>10</v>
      </c>
      <c r="I10" s="9">
        <v>14</v>
      </c>
      <c r="J10" s="9">
        <v>13</v>
      </c>
      <c r="K10" s="5">
        <f t="shared" si="0"/>
        <v>46</v>
      </c>
      <c r="L10" s="12" t="s">
        <v>29</v>
      </c>
      <c r="M10" s="9" t="s">
        <v>748</v>
      </c>
      <c r="N10" s="31"/>
      <c r="O10" s="31"/>
    </row>
    <row r="11" spans="1:15" ht="15">
      <c r="A11" s="5">
        <v>7</v>
      </c>
      <c r="B11" s="10" t="s">
        <v>487</v>
      </c>
      <c r="C11" s="12" t="s">
        <v>770</v>
      </c>
      <c r="D11" s="12" t="s">
        <v>376</v>
      </c>
      <c r="E11" s="12" t="s">
        <v>117</v>
      </c>
      <c r="F11" s="11" t="s">
        <v>767</v>
      </c>
      <c r="G11" s="12">
        <v>9</v>
      </c>
      <c r="H11" s="12">
        <v>8</v>
      </c>
      <c r="I11" s="12">
        <v>12</v>
      </c>
      <c r="J11" s="12">
        <v>15</v>
      </c>
      <c r="K11" s="5">
        <f t="shared" si="0"/>
        <v>44</v>
      </c>
      <c r="L11" s="12" t="s">
        <v>326</v>
      </c>
      <c r="M11" s="11" t="s">
        <v>771</v>
      </c>
      <c r="N11" s="31"/>
      <c r="O11" s="31"/>
    </row>
    <row r="12" spans="1:15" ht="15">
      <c r="A12" s="5">
        <v>8</v>
      </c>
      <c r="B12" s="10" t="s">
        <v>111</v>
      </c>
      <c r="C12" s="11" t="s">
        <v>477</v>
      </c>
      <c r="D12" s="11" t="s">
        <v>242</v>
      </c>
      <c r="E12" s="11" t="s">
        <v>27</v>
      </c>
      <c r="F12" s="11" t="s">
        <v>931</v>
      </c>
      <c r="G12" s="11">
        <v>10</v>
      </c>
      <c r="H12" s="11">
        <v>9</v>
      </c>
      <c r="I12" s="11">
        <v>11</v>
      </c>
      <c r="J12" s="11">
        <v>12</v>
      </c>
      <c r="K12" s="5">
        <f t="shared" si="0"/>
        <v>42</v>
      </c>
      <c r="L12" s="12" t="s">
        <v>326</v>
      </c>
      <c r="M12" s="9" t="s">
        <v>471</v>
      </c>
      <c r="N12" s="31"/>
      <c r="O12" s="31"/>
    </row>
    <row r="13" spans="1:15" ht="15">
      <c r="A13" s="5">
        <v>9</v>
      </c>
      <c r="B13" s="10" t="s">
        <v>76</v>
      </c>
      <c r="C13" s="11" t="s">
        <v>570</v>
      </c>
      <c r="D13" s="11" t="s">
        <v>571</v>
      </c>
      <c r="E13" s="11" t="s">
        <v>572</v>
      </c>
      <c r="F13" s="11" t="s">
        <v>561</v>
      </c>
      <c r="G13" s="11">
        <v>9</v>
      </c>
      <c r="H13" s="11">
        <v>9</v>
      </c>
      <c r="I13" s="11">
        <v>14</v>
      </c>
      <c r="J13" s="11">
        <v>10</v>
      </c>
      <c r="K13" s="5">
        <f t="shared" si="0"/>
        <v>42</v>
      </c>
      <c r="L13" s="12" t="s">
        <v>326</v>
      </c>
      <c r="M13" s="11" t="s">
        <v>562</v>
      </c>
      <c r="N13" s="31"/>
      <c r="O13" s="31"/>
    </row>
    <row r="14" spans="1:15" ht="15">
      <c r="A14" s="5">
        <v>10</v>
      </c>
      <c r="B14" s="10" t="s">
        <v>593</v>
      </c>
      <c r="C14" s="11" t="s">
        <v>594</v>
      </c>
      <c r="D14" s="11" t="s">
        <v>26</v>
      </c>
      <c r="E14" s="11" t="s">
        <v>595</v>
      </c>
      <c r="F14" s="11" t="s">
        <v>927</v>
      </c>
      <c r="G14" s="11">
        <v>8</v>
      </c>
      <c r="H14" s="11">
        <v>9</v>
      </c>
      <c r="I14" s="11">
        <v>12</v>
      </c>
      <c r="J14" s="11">
        <v>13</v>
      </c>
      <c r="K14" s="5">
        <f t="shared" si="0"/>
        <v>42</v>
      </c>
      <c r="L14" s="12" t="s">
        <v>29</v>
      </c>
      <c r="M14" s="19" t="s">
        <v>586</v>
      </c>
      <c r="N14" s="31"/>
      <c r="O14" s="31"/>
    </row>
    <row r="15" spans="1:15" ht="15">
      <c r="A15" s="5">
        <v>11</v>
      </c>
      <c r="B15" s="10" t="s">
        <v>76</v>
      </c>
      <c r="C15" s="11" t="s">
        <v>77</v>
      </c>
      <c r="D15" s="11" t="s">
        <v>78</v>
      </c>
      <c r="E15" s="11" t="s">
        <v>79</v>
      </c>
      <c r="F15" s="11" t="s">
        <v>28</v>
      </c>
      <c r="G15" s="11">
        <v>7</v>
      </c>
      <c r="H15" s="11">
        <v>9</v>
      </c>
      <c r="I15" s="11">
        <v>15</v>
      </c>
      <c r="J15" s="12">
        <v>10</v>
      </c>
      <c r="K15" s="5">
        <f t="shared" si="0"/>
        <v>41</v>
      </c>
      <c r="L15" s="12" t="s">
        <v>29</v>
      </c>
      <c r="M15" s="11" t="s">
        <v>44</v>
      </c>
      <c r="N15" s="31"/>
      <c r="O15" s="31"/>
    </row>
    <row r="16" spans="1:15" ht="15">
      <c r="A16" s="5">
        <v>12</v>
      </c>
      <c r="B16" s="10" t="s">
        <v>80</v>
      </c>
      <c r="C16" s="11" t="s">
        <v>81</v>
      </c>
      <c r="D16" s="11" t="s">
        <v>82</v>
      </c>
      <c r="E16" s="11" t="s">
        <v>67</v>
      </c>
      <c r="F16" s="11" t="s">
        <v>28</v>
      </c>
      <c r="G16" s="11">
        <v>6</v>
      </c>
      <c r="H16" s="11">
        <v>10</v>
      </c>
      <c r="I16" s="11">
        <v>15</v>
      </c>
      <c r="J16" s="12">
        <v>10</v>
      </c>
      <c r="K16" s="5">
        <f t="shared" si="0"/>
        <v>41</v>
      </c>
      <c r="L16" s="12" t="s">
        <v>29</v>
      </c>
      <c r="M16" s="11" t="s">
        <v>57</v>
      </c>
      <c r="N16" s="31"/>
      <c r="O16" s="31"/>
    </row>
    <row r="17" spans="1:15" ht="15">
      <c r="A17" s="5">
        <v>13</v>
      </c>
      <c r="B17" s="10" t="s">
        <v>951</v>
      </c>
      <c r="C17" s="11" t="s">
        <v>952</v>
      </c>
      <c r="D17" s="11" t="s">
        <v>237</v>
      </c>
      <c r="E17" s="11" t="s">
        <v>43</v>
      </c>
      <c r="F17" s="11" t="s">
        <v>1015</v>
      </c>
      <c r="G17" s="11">
        <v>10</v>
      </c>
      <c r="H17" s="11">
        <v>9</v>
      </c>
      <c r="I17" s="11">
        <v>15</v>
      </c>
      <c r="J17" s="11">
        <v>7</v>
      </c>
      <c r="K17" s="5">
        <f t="shared" si="0"/>
        <v>41</v>
      </c>
      <c r="L17" s="11" t="s">
        <v>29</v>
      </c>
      <c r="M17" s="11" t="s">
        <v>953</v>
      </c>
      <c r="N17" s="31"/>
      <c r="O17" s="31"/>
    </row>
    <row r="18" spans="1:15" ht="15">
      <c r="A18" s="5">
        <v>14</v>
      </c>
      <c r="B18" s="10" t="s">
        <v>524</v>
      </c>
      <c r="C18" s="11" t="s">
        <v>525</v>
      </c>
      <c r="D18" s="11" t="s">
        <v>166</v>
      </c>
      <c r="E18" s="11" t="s">
        <v>227</v>
      </c>
      <c r="F18" s="11" t="s">
        <v>526</v>
      </c>
      <c r="G18" s="11">
        <v>8</v>
      </c>
      <c r="H18" s="11">
        <v>7</v>
      </c>
      <c r="I18" s="11">
        <v>12</v>
      </c>
      <c r="J18" s="11">
        <v>13</v>
      </c>
      <c r="K18" s="5">
        <f t="shared" si="0"/>
        <v>40</v>
      </c>
      <c r="L18" s="12" t="s">
        <v>29</v>
      </c>
      <c r="M18" s="11" t="s">
        <v>527</v>
      </c>
      <c r="N18" s="31"/>
      <c r="O18" s="31"/>
    </row>
    <row r="19" spans="1:15" ht="15">
      <c r="A19" s="5">
        <v>15</v>
      </c>
      <c r="B19" s="10" t="s">
        <v>99</v>
      </c>
      <c r="C19" s="12" t="s">
        <v>259</v>
      </c>
      <c r="D19" s="12" t="s">
        <v>376</v>
      </c>
      <c r="E19" s="12" t="s">
        <v>39</v>
      </c>
      <c r="F19" s="11" t="s">
        <v>929</v>
      </c>
      <c r="G19" s="12">
        <v>8</v>
      </c>
      <c r="H19" s="12">
        <v>10</v>
      </c>
      <c r="I19" s="12">
        <v>9</v>
      </c>
      <c r="J19" s="12">
        <v>13</v>
      </c>
      <c r="K19" s="5">
        <f t="shared" si="0"/>
        <v>40</v>
      </c>
      <c r="L19" s="12" t="s">
        <v>29</v>
      </c>
      <c r="M19" s="11" t="s">
        <v>679</v>
      </c>
      <c r="N19" s="31"/>
      <c r="O19" s="31"/>
    </row>
    <row r="20" spans="1:15" ht="15">
      <c r="A20" s="5">
        <v>16</v>
      </c>
      <c r="B20" s="10" t="s">
        <v>91</v>
      </c>
      <c r="C20" s="11" t="s">
        <v>680</v>
      </c>
      <c r="D20" s="11" t="s">
        <v>295</v>
      </c>
      <c r="E20" s="11" t="s">
        <v>106</v>
      </c>
      <c r="F20" s="11" t="s">
        <v>929</v>
      </c>
      <c r="G20" s="11">
        <v>10</v>
      </c>
      <c r="H20" s="11">
        <v>10</v>
      </c>
      <c r="I20" s="11">
        <v>8</v>
      </c>
      <c r="J20" s="11">
        <v>10</v>
      </c>
      <c r="K20" s="5">
        <f t="shared" si="0"/>
        <v>38</v>
      </c>
      <c r="L20" s="12" t="s">
        <v>326</v>
      </c>
      <c r="M20" s="11" t="s">
        <v>679</v>
      </c>
      <c r="N20" s="31"/>
      <c r="O20" s="31"/>
    </row>
    <row r="21" spans="1:15" ht="15">
      <c r="A21" s="5">
        <v>17</v>
      </c>
      <c r="B21" s="10" t="s">
        <v>772</v>
      </c>
      <c r="C21" s="21" t="s">
        <v>773</v>
      </c>
      <c r="D21" s="12" t="s">
        <v>351</v>
      </c>
      <c r="E21" s="12" t="s">
        <v>257</v>
      </c>
      <c r="F21" s="11" t="s">
        <v>767</v>
      </c>
      <c r="G21" s="12">
        <v>9</v>
      </c>
      <c r="H21" s="12">
        <v>10</v>
      </c>
      <c r="I21" s="12">
        <v>9</v>
      </c>
      <c r="J21" s="12">
        <v>10</v>
      </c>
      <c r="K21" s="5">
        <f t="shared" si="0"/>
        <v>38</v>
      </c>
      <c r="L21" s="12" t="s">
        <v>326</v>
      </c>
      <c r="M21" s="12" t="s">
        <v>771</v>
      </c>
      <c r="N21" s="31"/>
      <c r="O21" s="31"/>
    </row>
    <row r="22" spans="1:15" ht="15">
      <c r="A22" s="5">
        <v>18</v>
      </c>
      <c r="B22" s="10" t="s">
        <v>76</v>
      </c>
      <c r="C22" s="11" t="s">
        <v>476</v>
      </c>
      <c r="D22" s="11" t="s">
        <v>85</v>
      </c>
      <c r="E22" s="11" t="s">
        <v>412</v>
      </c>
      <c r="F22" s="11" t="s">
        <v>931</v>
      </c>
      <c r="G22" s="11">
        <v>9</v>
      </c>
      <c r="H22" s="11">
        <v>4</v>
      </c>
      <c r="I22" s="11">
        <v>12</v>
      </c>
      <c r="J22" s="11">
        <v>12</v>
      </c>
      <c r="K22" s="5">
        <f t="shared" si="0"/>
        <v>37</v>
      </c>
      <c r="L22" s="12" t="s">
        <v>326</v>
      </c>
      <c r="M22" s="9" t="s">
        <v>471</v>
      </c>
      <c r="N22" s="31"/>
      <c r="O22" s="31"/>
    </row>
    <row r="23" spans="1:15" ht="15">
      <c r="A23" s="5">
        <v>19</v>
      </c>
      <c r="B23" s="10" t="s">
        <v>83</v>
      </c>
      <c r="C23" s="11" t="s">
        <v>84</v>
      </c>
      <c r="D23" s="11" t="s">
        <v>85</v>
      </c>
      <c r="E23" s="11" t="s">
        <v>39</v>
      </c>
      <c r="F23" s="11" t="s">
        <v>28</v>
      </c>
      <c r="G23" s="11">
        <v>3</v>
      </c>
      <c r="H23" s="11">
        <v>9</v>
      </c>
      <c r="I23" s="11">
        <v>13</v>
      </c>
      <c r="J23" s="12">
        <v>10</v>
      </c>
      <c r="K23" s="5">
        <f t="shared" si="0"/>
        <v>35</v>
      </c>
      <c r="L23" s="12" t="s">
        <v>326</v>
      </c>
      <c r="M23" s="11" t="s">
        <v>86</v>
      </c>
      <c r="N23" s="31"/>
      <c r="O23" s="31"/>
    </row>
    <row r="24" spans="1:15" ht="15">
      <c r="A24" s="5">
        <v>20</v>
      </c>
      <c r="B24" s="10" t="s">
        <v>91</v>
      </c>
      <c r="C24" s="11" t="s">
        <v>360</v>
      </c>
      <c r="D24" s="11" t="s">
        <v>361</v>
      </c>
      <c r="E24" s="11" t="s">
        <v>362</v>
      </c>
      <c r="F24" s="11" t="s">
        <v>926</v>
      </c>
      <c r="G24" s="11">
        <v>10</v>
      </c>
      <c r="H24" s="11">
        <v>8</v>
      </c>
      <c r="I24" s="11">
        <v>10</v>
      </c>
      <c r="J24" s="11">
        <v>7</v>
      </c>
      <c r="K24" s="5">
        <f t="shared" si="0"/>
        <v>35</v>
      </c>
      <c r="L24" s="12" t="s">
        <v>326</v>
      </c>
      <c r="M24" s="11" t="s">
        <v>330</v>
      </c>
      <c r="N24" s="31"/>
      <c r="O24" s="31"/>
    </row>
    <row r="25" spans="1:15" ht="15">
      <c r="A25" s="5">
        <v>21</v>
      </c>
      <c r="B25" s="10" t="s">
        <v>95</v>
      </c>
      <c r="C25" s="11" t="s">
        <v>774</v>
      </c>
      <c r="D25" s="11" t="s">
        <v>775</v>
      </c>
      <c r="E25" s="11" t="s">
        <v>227</v>
      </c>
      <c r="F25" s="11" t="s">
        <v>767</v>
      </c>
      <c r="G25" s="11">
        <v>7</v>
      </c>
      <c r="H25" s="11">
        <v>9</v>
      </c>
      <c r="I25" s="11">
        <v>9</v>
      </c>
      <c r="J25" s="11">
        <v>10</v>
      </c>
      <c r="K25" s="5">
        <f t="shared" si="0"/>
        <v>35</v>
      </c>
      <c r="L25" s="12" t="s">
        <v>326</v>
      </c>
      <c r="M25" s="11" t="s">
        <v>748</v>
      </c>
      <c r="N25" s="31"/>
      <c r="O25" s="31"/>
    </row>
    <row r="26" spans="1:15" ht="15">
      <c r="A26" s="5">
        <v>22</v>
      </c>
      <c r="B26" s="10" t="s">
        <v>111</v>
      </c>
      <c r="C26" s="11" t="s">
        <v>363</v>
      </c>
      <c r="D26" s="11" t="s">
        <v>295</v>
      </c>
      <c r="E26" s="11" t="s">
        <v>102</v>
      </c>
      <c r="F26" s="11" t="s">
        <v>926</v>
      </c>
      <c r="G26" s="11">
        <v>10</v>
      </c>
      <c r="H26" s="11">
        <v>9</v>
      </c>
      <c r="I26" s="11">
        <v>6</v>
      </c>
      <c r="J26" s="11">
        <v>9</v>
      </c>
      <c r="K26" s="5">
        <f t="shared" si="0"/>
        <v>34</v>
      </c>
      <c r="L26" s="12" t="s">
        <v>326</v>
      </c>
      <c r="M26" s="11" t="s">
        <v>330</v>
      </c>
      <c r="N26" s="31"/>
      <c r="O26" s="31"/>
    </row>
    <row r="27" spans="1:15" ht="15">
      <c r="A27" s="5">
        <v>23</v>
      </c>
      <c r="B27" s="10" t="s">
        <v>776</v>
      </c>
      <c r="C27" s="12" t="s">
        <v>777</v>
      </c>
      <c r="D27" s="12" t="s">
        <v>311</v>
      </c>
      <c r="E27" s="12" t="s">
        <v>499</v>
      </c>
      <c r="F27" s="11" t="s">
        <v>767</v>
      </c>
      <c r="G27" s="12">
        <v>10</v>
      </c>
      <c r="H27" s="12">
        <v>8</v>
      </c>
      <c r="I27" s="12">
        <v>6</v>
      </c>
      <c r="J27" s="12">
        <v>10</v>
      </c>
      <c r="K27" s="5">
        <f t="shared" si="0"/>
        <v>34</v>
      </c>
      <c r="L27" s="12" t="s">
        <v>326</v>
      </c>
      <c r="M27" s="11" t="s">
        <v>771</v>
      </c>
      <c r="N27" s="31"/>
      <c r="O27" s="31"/>
    </row>
    <row r="28" spans="1:15" ht="15">
      <c r="A28" s="5">
        <v>24</v>
      </c>
      <c r="B28" s="10" t="s">
        <v>87</v>
      </c>
      <c r="C28" s="12" t="s">
        <v>88</v>
      </c>
      <c r="D28" s="12" t="s">
        <v>89</v>
      </c>
      <c r="E28" s="12" t="s">
        <v>90</v>
      </c>
      <c r="F28" s="11" t="s">
        <v>28</v>
      </c>
      <c r="G28" s="12">
        <v>5</v>
      </c>
      <c r="H28" s="12">
        <v>8</v>
      </c>
      <c r="I28" s="12">
        <v>12</v>
      </c>
      <c r="J28" s="12">
        <v>8</v>
      </c>
      <c r="K28" s="5">
        <f t="shared" si="0"/>
        <v>33</v>
      </c>
      <c r="L28" s="12" t="s">
        <v>326</v>
      </c>
      <c r="M28" s="11" t="s">
        <v>44</v>
      </c>
      <c r="N28" s="31"/>
      <c r="O28" s="31"/>
    </row>
    <row r="29" spans="1:15" ht="15">
      <c r="A29" s="5">
        <v>25</v>
      </c>
      <c r="B29" s="10" t="s">
        <v>83</v>
      </c>
      <c r="C29" s="11" t="s">
        <v>475</v>
      </c>
      <c r="D29" s="11" t="s">
        <v>166</v>
      </c>
      <c r="E29" s="11" t="s">
        <v>205</v>
      </c>
      <c r="F29" s="11" t="s">
        <v>931</v>
      </c>
      <c r="G29" s="11">
        <v>8</v>
      </c>
      <c r="H29" s="11">
        <v>8</v>
      </c>
      <c r="I29" s="11">
        <v>7</v>
      </c>
      <c r="J29" s="11">
        <v>10</v>
      </c>
      <c r="K29" s="5">
        <f t="shared" si="0"/>
        <v>33</v>
      </c>
      <c r="L29" s="12" t="s">
        <v>56</v>
      </c>
      <c r="M29" s="9" t="s">
        <v>471</v>
      </c>
      <c r="N29" s="31"/>
      <c r="O29" s="31"/>
    </row>
    <row r="30" spans="1:15" ht="15">
      <c r="A30" s="5">
        <v>26</v>
      </c>
      <c r="B30" s="10" t="s">
        <v>598</v>
      </c>
      <c r="C30" s="11" t="s">
        <v>599</v>
      </c>
      <c r="D30" s="11" t="s">
        <v>336</v>
      </c>
      <c r="E30" s="11" t="s">
        <v>110</v>
      </c>
      <c r="F30" s="11" t="s">
        <v>927</v>
      </c>
      <c r="G30" s="11">
        <v>7</v>
      </c>
      <c r="H30" s="11">
        <v>3</v>
      </c>
      <c r="I30" s="11">
        <v>12</v>
      </c>
      <c r="J30" s="11">
        <v>11</v>
      </c>
      <c r="K30" s="5">
        <f t="shared" si="0"/>
        <v>33</v>
      </c>
      <c r="L30" s="12" t="s">
        <v>326</v>
      </c>
      <c r="M30" s="19" t="s">
        <v>586</v>
      </c>
      <c r="N30" s="31"/>
      <c r="O30" s="31"/>
    </row>
    <row r="31" spans="1:15" ht="15">
      <c r="A31" s="5">
        <v>27</v>
      </c>
      <c r="B31" s="10" t="s">
        <v>91</v>
      </c>
      <c r="C31" s="11" t="s">
        <v>635</v>
      </c>
      <c r="D31" s="11" t="s">
        <v>73</v>
      </c>
      <c r="E31" s="11" t="s">
        <v>408</v>
      </c>
      <c r="F31" s="20" t="s">
        <v>932</v>
      </c>
      <c r="G31" s="11">
        <v>9</v>
      </c>
      <c r="H31" s="11">
        <v>9</v>
      </c>
      <c r="I31" s="11">
        <v>11</v>
      </c>
      <c r="J31" s="11">
        <v>4</v>
      </c>
      <c r="K31" s="5">
        <f t="shared" si="0"/>
        <v>33</v>
      </c>
      <c r="L31" s="12" t="s">
        <v>326</v>
      </c>
      <c r="M31" s="11" t="s">
        <v>636</v>
      </c>
      <c r="N31" s="31"/>
      <c r="O31" s="31"/>
    </row>
    <row r="32" spans="1:15" ht="15">
      <c r="A32" s="5">
        <v>28</v>
      </c>
      <c r="B32" s="10" t="s">
        <v>490</v>
      </c>
      <c r="C32" s="12" t="s">
        <v>778</v>
      </c>
      <c r="D32" s="12" t="s">
        <v>544</v>
      </c>
      <c r="E32" s="12" t="s">
        <v>247</v>
      </c>
      <c r="F32" s="11" t="s">
        <v>767</v>
      </c>
      <c r="G32" s="12">
        <v>9</v>
      </c>
      <c r="H32" s="12">
        <v>3</v>
      </c>
      <c r="I32" s="12">
        <v>8</v>
      </c>
      <c r="J32" s="12">
        <v>13</v>
      </c>
      <c r="K32" s="5">
        <f t="shared" si="0"/>
        <v>33</v>
      </c>
      <c r="L32" s="12" t="s">
        <v>326</v>
      </c>
      <c r="M32" s="11" t="s">
        <v>771</v>
      </c>
      <c r="N32" s="31"/>
      <c r="O32" s="31"/>
    </row>
    <row r="33" spans="1:15" ht="15">
      <c r="A33" s="5">
        <v>29</v>
      </c>
      <c r="B33" s="10" t="s">
        <v>91</v>
      </c>
      <c r="C33" s="11" t="s">
        <v>92</v>
      </c>
      <c r="D33" s="11" t="s">
        <v>93</v>
      </c>
      <c r="E33" s="11" t="s">
        <v>94</v>
      </c>
      <c r="F33" s="11" t="s">
        <v>28</v>
      </c>
      <c r="G33" s="12">
        <v>2</v>
      </c>
      <c r="H33" s="12">
        <v>8</v>
      </c>
      <c r="I33" s="12">
        <v>12</v>
      </c>
      <c r="J33" s="12">
        <v>10</v>
      </c>
      <c r="K33" s="5">
        <f t="shared" si="0"/>
        <v>32</v>
      </c>
      <c r="L33" s="12" t="s">
        <v>326</v>
      </c>
      <c r="M33" s="11" t="s">
        <v>44</v>
      </c>
      <c r="N33" s="31"/>
      <c r="O33" s="31"/>
    </row>
    <row r="34" spans="1:15" ht="15">
      <c r="A34" s="5">
        <v>30</v>
      </c>
      <c r="B34" s="10" t="s">
        <v>91</v>
      </c>
      <c r="C34" s="11" t="s">
        <v>473</v>
      </c>
      <c r="D34" s="11" t="s">
        <v>448</v>
      </c>
      <c r="E34" s="11" t="s">
        <v>474</v>
      </c>
      <c r="F34" s="11" t="s">
        <v>931</v>
      </c>
      <c r="G34" s="11">
        <v>10</v>
      </c>
      <c r="H34" s="11">
        <v>8</v>
      </c>
      <c r="I34" s="11">
        <v>6</v>
      </c>
      <c r="J34" s="11">
        <v>8</v>
      </c>
      <c r="K34" s="5">
        <f t="shared" si="0"/>
        <v>32</v>
      </c>
      <c r="L34" s="11" t="s">
        <v>56</v>
      </c>
      <c r="M34" s="9" t="s">
        <v>471</v>
      </c>
      <c r="N34" s="31"/>
      <c r="O34" s="31"/>
    </row>
    <row r="35" spans="1:15" ht="15">
      <c r="A35" s="5">
        <v>31</v>
      </c>
      <c r="B35" s="10" t="s">
        <v>80</v>
      </c>
      <c r="C35" s="11" t="s">
        <v>481</v>
      </c>
      <c r="D35" s="11" t="s">
        <v>482</v>
      </c>
      <c r="E35" s="11" t="s">
        <v>393</v>
      </c>
      <c r="F35" s="11" t="s">
        <v>931</v>
      </c>
      <c r="G35" s="11">
        <v>10</v>
      </c>
      <c r="H35" s="11">
        <v>9</v>
      </c>
      <c r="I35" s="11">
        <v>3</v>
      </c>
      <c r="J35" s="11">
        <v>10</v>
      </c>
      <c r="K35" s="5">
        <f t="shared" si="0"/>
        <v>32</v>
      </c>
      <c r="L35" s="11" t="s">
        <v>56</v>
      </c>
      <c r="M35" s="9" t="s">
        <v>471</v>
      </c>
      <c r="N35" s="31"/>
      <c r="O35" s="31"/>
    </row>
    <row r="36" spans="1:15" ht="15">
      <c r="A36" s="5">
        <v>32</v>
      </c>
      <c r="B36" s="10" t="s">
        <v>99</v>
      </c>
      <c r="C36" s="12" t="s">
        <v>779</v>
      </c>
      <c r="D36" s="12" t="s">
        <v>686</v>
      </c>
      <c r="E36" s="12" t="s">
        <v>126</v>
      </c>
      <c r="F36" s="11" t="s">
        <v>767</v>
      </c>
      <c r="G36" s="12">
        <v>6</v>
      </c>
      <c r="H36" s="12">
        <v>9</v>
      </c>
      <c r="I36" s="12">
        <v>2</v>
      </c>
      <c r="J36" s="12">
        <v>15</v>
      </c>
      <c r="K36" s="5">
        <f t="shared" si="0"/>
        <v>32</v>
      </c>
      <c r="L36" s="12" t="s">
        <v>326</v>
      </c>
      <c r="M36" s="11" t="s">
        <v>748</v>
      </c>
      <c r="N36" s="31"/>
      <c r="O36" s="31"/>
    </row>
    <row r="37" spans="1:15" ht="15">
      <c r="A37" s="5">
        <v>33</v>
      </c>
      <c r="B37" s="10" t="s">
        <v>292</v>
      </c>
      <c r="C37" s="11" t="s">
        <v>293</v>
      </c>
      <c r="D37" s="11" t="s">
        <v>26</v>
      </c>
      <c r="E37" s="11" t="s">
        <v>211</v>
      </c>
      <c r="F37" s="11" t="s">
        <v>264</v>
      </c>
      <c r="G37" s="11">
        <v>7</v>
      </c>
      <c r="H37" s="11">
        <v>8</v>
      </c>
      <c r="I37" s="11">
        <v>7</v>
      </c>
      <c r="J37" s="11">
        <v>9</v>
      </c>
      <c r="K37" s="5">
        <f aca="true" t="shared" si="1" ref="K37:K68">SUM(G37:J37)</f>
        <v>31</v>
      </c>
      <c r="L37" s="12" t="s">
        <v>326</v>
      </c>
      <c r="M37" s="11" t="s">
        <v>270</v>
      </c>
      <c r="N37" s="31"/>
      <c r="O37" s="31"/>
    </row>
    <row r="38" spans="1:15" ht="15">
      <c r="A38" s="5">
        <v>34</v>
      </c>
      <c r="B38" s="10" t="s">
        <v>76</v>
      </c>
      <c r="C38" s="11" t="s">
        <v>638</v>
      </c>
      <c r="D38" s="11" t="s">
        <v>639</v>
      </c>
      <c r="E38" s="11" t="s">
        <v>499</v>
      </c>
      <c r="F38" s="20" t="s">
        <v>932</v>
      </c>
      <c r="G38" s="11">
        <v>5</v>
      </c>
      <c r="H38" s="11">
        <v>9</v>
      </c>
      <c r="I38" s="11">
        <v>12</v>
      </c>
      <c r="J38" s="11">
        <v>5</v>
      </c>
      <c r="K38" s="5">
        <f t="shared" si="1"/>
        <v>31</v>
      </c>
      <c r="L38" s="12" t="s">
        <v>29</v>
      </c>
      <c r="M38" s="11" t="s">
        <v>636</v>
      </c>
      <c r="N38" s="31"/>
      <c r="O38" s="31"/>
    </row>
    <row r="39" spans="1:15" ht="15">
      <c r="A39" s="5">
        <v>35</v>
      </c>
      <c r="B39" s="10" t="s">
        <v>895</v>
      </c>
      <c r="C39" s="12" t="s">
        <v>896</v>
      </c>
      <c r="D39" s="12" t="s">
        <v>361</v>
      </c>
      <c r="E39" s="12" t="s">
        <v>197</v>
      </c>
      <c r="F39" s="11" t="s">
        <v>889</v>
      </c>
      <c r="G39" s="12">
        <v>8</v>
      </c>
      <c r="H39" s="12">
        <v>10</v>
      </c>
      <c r="I39" s="12">
        <v>13</v>
      </c>
      <c r="J39" s="12">
        <v>0</v>
      </c>
      <c r="K39" s="5">
        <f t="shared" si="1"/>
        <v>31</v>
      </c>
      <c r="L39" s="12" t="s">
        <v>326</v>
      </c>
      <c r="M39" s="11" t="s">
        <v>897</v>
      </c>
      <c r="N39" s="31"/>
      <c r="O39" s="31"/>
    </row>
    <row r="40" spans="1:15" ht="15">
      <c r="A40" s="5">
        <v>36</v>
      </c>
      <c r="B40" s="10" t="s">
        <v>602</v>
      </c>
      <c r="C40" s="11" t="s">
        <v>603</v>
      </c>
      <c r="D40" s="11" t="s">
        <v>152</v>
      </c>
      <c r="E40" s="11" t="s">
        <v>176</v>
      </c>
      <c r="F40" s="11" t="s">
        <v>927</v>
      </c>
      <c r="G40" s="11">
        <v>9</v>
      </c>
      <c r="H40" s="11">
        <v>9</v>
      </c>
      <c r="I40" s="11">
        <v>9</v>
      </c>
      <c r="J40" s="11">
        <v>2</v>
      </c>
      <c r="K40" s="5">
        <f t="shared" si="1"/>
        <v>29</v>
      </c>
      <c r="L40" s="11" t="s">
        <v>56</v>
      </c>
      <c r="M40" s="19" t="s">
        <v>586</v>
      </c>
      <c r="N40" s="31"/>
      <c r="O40" s="31"/>
    </row>
    <row r="41" spans="1:15" ht="15">
      <c r="A41" s="5">
        <v>37</v>
      </c>
      <c r="B41" s="10" t="s">
        <v>596</v>
      </c>
      <c r="C41" s="11" t="s">
        <v>873</v>
      </c>
      <c r="D41" s="11" t="s">
        <v>204</v>
      </c>
      <c r="E41" s="11" t="s">
        <v>247</v>
      </c>
      <c r="F41" s="11" t="s">
        <v>860</v>
      </c>
      <c r="G41" s="11">
        <v>10</v>
      </c>
      <c r="H41" s="11">
        <v>10</v>
      </c>
      <c r="I41" s="11">
        <v>9</v>
      </c>
      <c r="J41" s="11">
        <v>0</v>
      </c>
      <c r="K41" s="5">
        <f t="shared" si="1"/>
        <v>29</v>
      </c>
      <c r="L41" s="12" t="s">
        <v>326</v>
      </c>
      <c r="M41" s="11" t="s">
        <v>874</v>
      </c>
      <c r="N41" s="31"/>
      <c r="O41" s="31"/>
    </row>
    <row r="42" spans="1:15" ht="15">
      <c r="A42" s="5">
        <v>38</v>
      </c>
      <c r="B42" s="10" t="s">
        <v>87</v>
      </c>
      <c r="C42" s="12" t="s">
        <v>486</v>
      </c>
      <c r="D42" s="12" t="s">
        <v>166</v>
      </c>
      <c r="E42" s="12" t="s">
        <v>263</v>
      </c>
      <c r="F42" s="11" t="s">
        <v>931</v>
      </c>
      <c r="G42" s="12">
        <v>10</v>
      </c>
      <c r="H42" s="12">
        <v>9</v>
      </c>
      <c r="I42" s="12">
        <v>9</v>
      </c>
      <c r="J42" s="12">
        <v>0</v>
      </c>
      <c r="K42" s="5">
        <f t="shared" si="1"/>
        <v>28</v>
      </c>
      <c r="L42" s="12" t="s">
        <v>56</v>
      </c>
      <c r="M42" s="9" t="s">
        <v>471</v>
      </c>
      <c r="N42" s="31"/>
      <c r="O42" s="31"/>
    </row>
    <row r="43" spans="1:15" ht="15">
      <c r="A43" s="5">
        <v>39</v>
      </c>
      <c r="B43" s="10" t="s">
        <v>76</v>
      </c>
      <c r="C43" s="11" t="s">
        <v>640</v>
      </c>
      <c r="D43" s="11" t="s">
        <v>256</v>
      </c>
      <c r="E43" s="11" t="s">
        <v>337</v>
      </c>
      <c r="F43" s="20" t="s">
        <v>932</v>
      </c>
      <c r="G43" s="11">
        <v>9</v>
      </c>
      <c r="H43" s="11">
        <v>7</v>
      </c>
      <c r="I43" s="11">
        <v>8</v>
      </c>
      <c r="J43" s="11">
        <v>4</v>
      </c>
      <c r="K43" s="5">
        <f t="shared" si="1"/>
        <v>28</v>
      </c>
      <c r="L43" s="11" t="s">
        <v>56</v>
      </c>
      <c r="M43" s="11" t="s">
        <v>636</v>
      </c>
      <c r="N43" s="31"/>
      <c r="O43" s="31"/>
    </row>
    <row r="44" spans="1:15" ht="15">
      <c r="A44" s="5">
        <v>40</v>
      </c>
      <c r="B44" s="10" t="s">
        <v>593</v>
      </c>
      <c r="C44" s="11" t="s">
        <v>870</v>
      </c>
      <c r="D44" s="11" t="s">
        <v>871</v>
      </c>
      <c r="E44" s="11" t="s">
        <v>872</v>
      </c>
      <c r="F44" s="11" t="s">
        <v>860</v>
      </c>
      <c r="G44" s="11">
        <v>10</v>
      </c>
      <c r="H44" s="11">
        <v>10</v>
      </c>
      <c r="I44" s="11">
        <v>8</v>
      </c>
      <c r="J44" s="11">
        <v>0</v>
      </c>
      <c r="K44" s="5">
        <f t="shared" si="1"/>
        <v>28</v>
      </c>
      <c r="L44" s="12" t="s">
        <v>326</v>
      </c>
      <c r="M44" s="11" t="s">
        <v>861</v>
      </c>
      <c r="N44" s="31"/>
      <c r="O44" s="31"/>
    </row>
    <row r="45" spans="1:15" ht="15">
      <c r="A45" s="5">
        <v>41</v>
      </c>
      <c r="B45" s="10" t="s">
        <v>91</v>
      </c>
      <c r="C45" s="11" t="s">
        <v>567</v>
      </c>
      <c r="D45" s="11" t="s">
        <v>376</v>
      </c>
      <c r="E45" s="11" t="s">
        <v>568</v>
      </c>
      <c r="F45" s="11" t="s">
        <v>561</v>
      </c>
      <c r="G45" s="11">
        <v>8</v>
      </c>
      <c r="H45" s="11">
        <v>8</v>
      </c>
      <c r="I45" s="11">
        <v>11</v>
      </c>
      <c r="J45" s="11">
        <v>0</v>
      </c>
      <c r="K45" s="5">
        <f t="shared" si="1"/>
        <v>27</v>
      </c>
      <c r="L45" s="11" t="s">
        <v>56</v>
      </c>
      <c r="M45" s="11" t="s">
        <v>562</v>
      </c>
      <c r="N45" s="31"/>
      <c r="O45" s="31"/>
    </row>
    <row r="46" spans="1:15" ht="15">
      <c r="A46" s="5">
        <v>42</v>
      </c>
      <c r="B46" s="10" t="s">
        <v>103</v>
      </c>
      <c r="C46" s="11" t="s">
        <v>681</v>
      </c>
      <c r="D46" s="11" t="s">
        <v>246</v>
      </c>
      <c r="E46" s="11" t="s">
        <v>110</v>
      </c>
      <c r="F46" s="11" t="s">
        <v>929</v>
      </c>
      <c r="G46" s="11">
        <v>8</v>
      </c>
      <c r="H46" s="11">
        <v>9</v>
      </c>
      <c r="I46" s="11">
        <v>10</v>
      </c>
      <c r="J46" s="11">
        <v>0</v>
      </c>
      <c r="K46" s="5">
        <f t="shared" si="1"/>
        <v>27</v>
      </c>
      <c r="L46" s="12" t="s">
        <v>326</v>
      </c>
      <c r="M46" s="11" t="s">
        <v>679</v>
      </c>
      <c r="N46" s="31"/>
      <c r="O46" s="31"/>
    </row>
    <row r="47" spans="1:15" ht="15">
      <c r="A47" s="5">
        <v>43</v>
      </c>
      <c r="B47" s="10" t="s">
        <v>780</v>
      </c>
      <c r="C47" s="12" t="s">
        <v>781</v>
      </c>
      <c r="D47" s="12" t="s">
        <v>230</v>
      </c>
      <c r="E47" s="12" t="s">
        <v>126</v>
      </c>
      <c r="F47" s="11" t="s">
        <v>767</v>
      </c>
      <c r="G47" s="12">
        <v>9</v>
      </c>
      <c r="H47" s="12">
        <v>9</v>
      </c>
      <c r="I47" s="12">
        <v>9</v>
      </c>
      <c r="J47" s="12">
        <v>0</v>
      </c>
      <c r="K47" s="5">
        <f t="shared" si="1"/>
        <v>27</v>
      </c>
      <c r="L47" s="12" t="s">
        <v>326</v>
      </c>
      <c r="M47" s="11" t="s">
        <v>771</v>
      </c>
      <c r="N47" s="31"/>
      <c r="O47" s="31"/>
    </row>
    <row r="48" spans="1:15" ht="15">
      <c r="A48" s="5">
        <v>44</v>
      </c>
      <c r="B48" s="10" t="s">
        <v>782</v>
      </c>
      <c r="C48" s="9" t="s">
        <v>783</v>
      </c>
      <c r="D48" s="12" t="s">
        <v>268</v>
      </c>
      <c r="E48" s="12" t="s">
        <v>257</v>
      </c>
      <c r="F48" s="11" t="s">
        <v>767</v>
      </c>
      <c r="G48" s="12">
        <v>9</v>
      </c>
      <c r="H48" s="12">
        <v>7</v>
      </c>
      <c r="I48" s="12">
        <v>6</v>
      </c>
      <c r="J48" s="12">
        <v>5</v>
      </c>
      <c r="K48" s="5">
        <f t="shared" si="1"/>
        <v>27</v>
      </c>
      <c r="L48" s="12" t="s">
        <v>326</v>
      </c>
      <c r="M48" s="12" t="s">
        <v>751</v>
      </c>
      <c r="N48" s="31"/>
      <c r="O48" s="31"/>
    </row>
    <row r="49" spans="1:15" ht="15">
      <c r="A49" s="5">
        <v>45</v>
      </c>
      <c r="B49" s="10" t="s">
        <v>784</v>
      </c>
      <c r="C49" s="9" t="s">
        <v>785</v>
      </c>
      <c r="D49" s="12" t="s">
        <v>156</v>
      </c>
      <c r="E49" s="12" t="s">
        <v>27</v>
      </c>
      <c r="F49" s="11" t="s">
        <v>767</v>
      </c>
      <c r="G49" s="12">
        <v>10</v>
      </c>
      <c r="H49" s="12">
        <v>9</v>
      </c>
      <c r="I49" s="12">
        <v>8</v>
      </c>
      <c r="J49" s="12">
        <v>0</v>
      </c>
      <c r="K49" s="5">
        <f t="shared" si="1"/>
        <v>27</v>
      </c>
      <c r="L49" s="12" t="s">
        <v>326</v>
      </c>
      <c r="M49" s="12" t="s">
        <v>771</v>
      </c>
      <c r="N49" s="31"/>
      <c r="O49" s="31"/>
    </row>
    <row r="50" spans="1:15" ht="15">
      <c r="A50" s="5">
        <v>46</v>
      </c>
      <c r="B50" s="10" t="s">
        <v>99</v>
      </c>
      <c r="C50" s="12" t="s">
        <v>485</v>
      </c>
      <c r="D50" s="12" t="s">
        <v>480</v>
      </c>
      <c r="E50" s="12" t="s">
        <v>134</v>
      </c>
      <c r="F50" s="11" t="s">
        <v>931</v>
      </c>
      <c r="G50" s="12">
        <v>10</v>
      </c>
      <c r="H50" s="12">
        <v>9</v>
      </c>
      <c r="I50" s="12">
        <v>7</v>
      </c>
      <c r="J50" s="12">
        <v>0</v>
      </c>
      <c r="K50" s="5">
        <f t="shared" si="1"/>
        <v>26</v>
      </c>
      <c r="L50" s="12" t="s">
        <v>56</v>
      </c>
      <c r="M50" s="9" t="s">
        <v>471</v>
      </c>
      <c r="N50" s="31"/>
      <c r="O50" s="31"/>
    </row>
    <row r="51" spans="1:15" ht="15">
      <c r="A51" s="5">
        <v>47</v>
      </c>
      <c r="B51" s="10" t="s">
        <v>95</v>
      </c>
      <c r="C51" s="11" t="s">
        <v>682</v>
      </c>
      <c r="D51" s="11" t="s">
        <v>113</v>
      </c>
      <c r="E51" s="11" t="s">
        <v>470</v>
      </c>
      <c r="F51" s="11" t="s">
        <v>929</v>
      </c>
      <c r="G51" s="11">
        <v>9</v>
      </c>
      <c r="H51" s="11">
        <v>7</v>
      </c>
      <c r="I51" s="11">
        <v>10</v>
      </c>
      <c r="J51" s="11">
        <v>0</v>
      </c>
      <c r="K51" s="5">
        <f t="shared" si="1"/>
        <v>26</v>
      </c>
      <c r="L51" s="11" t="s">
        <v>56</v>
      </c>
      <c r="M51" s="11" t="s">
        <v>679</v>
      </c>
      <c r="N51" s="31"/>
      <c r="O51" s="31"/>
    </row>
    <row r="52" spans="1:15" ht="15">
      <c r="A52" s="5">
        <v>48</v>
      </c>
      <c r="B52" s="10" t="s">
        <v>103</v>
      </c>
      <c r="C52" s="11" t="s">
        <v>786</v>
      </c>
      <c r="D52" s="11" t="s">
        <v>175</v>
      </c>
      <c r="E52" s="11" t="s">
        <v>211</v>
      </c>
      <c r="F52" s="11" t="s">
        <v>767</v>
      </c>
      <c r="G52" s="11">
        <v>5</v>
      </c>
      <c r="H52" s="11">
        <v>6</v>
      </c>
      <c r="I52" s="11">
        <v>2</v>
      </c>
      <c r="J52" s="11">
        <v>13</v>
      </c>
      <c r="K52" s="5">
        <f t="shared" si="1"/>
        <v>26</v>
      </c>
      <c r="L52" s="12" t="s">
        <v>326</v>
      </c>
      <c r="M52" s="11" t="s">
        <v>748</v>
      </c>
      <c r="N52" s="31"/>
      <c r="O52" s="31"/>
    </row>
    <row r="53" spans="1:15" ht="15">
      <c r="A53" s="5">
        <v>49</v>
      </c>
      <c r="B53" s="10" t="s">
        <v>954</v>
      </c>
      <c r="C53" s="11" t="s">
        <v>955</v>
      </c>
      <c r="D53" s="11" t="s">
        <v>121</v>
      </c>
      <c r="E53" s="11" t="s">
        <v>134</v>
      </c>
      <c r="F53" s="11" t="s">
        <v>1015</v>
      </c>
      <c r="G53" s="11">
        <v>8</v>
      </c>
      <c r="H53" s="11">
        <v>8</v>
      </c>
      <c r="I53" s="11">
        <v>10</v>
      </c>
      <c r="J53" s="11">
        <v>0</v>
      </c>
      <c r="K53" s="5">
        <f t="shared" si="1"/>
        <v>26</v>
      </c>
      <c r="L53" s="12" t="s">
        <v>326</v>
      </c>
      <c r="M53" s="11" t="s">
        <v>944</v>
      </c>
      <c r="N53" s="31"/>
      <c r="O53" s="31"/>
    </row>
    <row r="54" spans="1:15" ht="15">
      <c r="A54" s="5">
        <v>50</v>
      </c>
      <c r="B54" s="10" t="s">
        <v>577</v>
      </c>
      <c r="C54" s="11" t="s">
        <v>578</v>
      </c>
      <c r="D54" s="11" t="s">
        <v>579</v>
      </c>
      <c r="E54" s="11" t="s">
        <v>106</v>
      </c>
      <c r="F54" s="11" t="s">
        <v>580</v>
      </c>
      <c r="G54" s="11">
        <v>8</v>
      </c>
      <c r="H54" s="11">
        <v>9</v>
      </c>
      <c r="I54" s="11">
        <v>8</v>
      </c>
      <c r="J54" s="11">
        <v>0</v>
      </c>
      <c r="K54" s="5">
        <f t="shared" si="1"/>
        <v>25</v>
      </c>
      <c r="L54" s="11" t="s">
        <v>56</v>
      </c>
      <c r="M54" s="11" t="s">
        <v>581</v>
      </c>
      <c r="N54" s="31"/>
      <c r="O54" s="31"/>
    </row>
    <row r="55" spans="1:15" ht="15">
      <c r="A55" s="5">
        <v>51</v>
      </c>
      <c r="B55" s="10" t="s">
        <v>83</v>
      </c>
      <c r="C55" s="11" t="s">
        <v>637</v>
      </c>
      <c r="D55" s="11" t="s">
        <v>187</v>
      </c>
      <c r="E55" s="11" t="s">
        <v>134</v>
      </c>
      <c r="F55" s="20" t="s">
        <v>932</v>
      </c>
      <c r="G55" s="11">
        <v>7</v>
      </c>
      <c r="H55" s="11">
        <v>6</v>
      </c>
      <c r="I55" s="11">
        <v>7</v>
      </c>
      <c r="J55" s="11">
        <v>5</v>
      </c>
      <c r="K55" s="5">
        <f t="shared" si="1"/>
        <v>25</v>
      </c>
      <c r="L55" s="12" t="s">
        <v>56</v>
      </c>
      <c r="M55" s="11" t="s">
        <v>636</v>
      </c>
      <c r="N55" s="31"/>
      <c r="O55" s="31"/>
    </row>
    <row r="56" spans="1:15" ht="15">
      <c r="A56" s="5">
        <v>52</v>
      </c>
      <c r="B56" s="10" t="s">
        <v>80</v>
      </c>
      <c r="C56" s="11" t="s">
        <v>683</v>
      </c>
      <c r="D56" s="11" t="s">
        <v>204</v>
      </c>
      <c r="E56" s="11" t="s">
        <v>247</v>
      </c>
      <c r="F56" s="11" t="s">
        <v>929</v>
      </c>
      <c r="G56" s="11">
        <v>7</v>
      </c>
      <c r="H56" s="11">
        <v>8</v>
      </c>
      <c r="I56" s="11">
        <v>5</v>
      </c>
      <c r="J56" s="11">
        <v>5</v>
      </c>
      <c r="K56" s="5">
        <f t="shared" si="1"/>
        <v>25</v>
      </c>
      <c r="L56" s="11" t="s">
        <v>56</v>
      </c>
      <c r="M56" s="11" t="s">
        <v>662</v>
      </c>
      <c r="N56" s="31"/>
      <c r="O56" s="31"/>
    </row>
    <row r="57" spans="1:15" ht="15">
      <c r="A57" s="5">
        <v>53</v>
      </c>
      <c r="B57" s="10" t="s">
        <v>76</v>
      </c>
      <c r="C57" s="11" t="s">
        <v>364</v>
      </c>
      <c r="D57" s="11" t="s">
        <v>365</v>
      </c>
      <c r="E57" s="11" t="s">
        <v>180</v>
      </c>
      <c r="F57" s="11" t="s">
        <v>926</v>
      </c>
      <c r="G57" s="11">
        <v>7</v>
      </c>
      <c r="H57" s="11">
        <v>9</v>
      </c>
      <c r="I57" s="11">
        <v>4</v>
      </c>
      <c r="J57" s="11">
        <v>4</v>
      </c>
      <c r="K57" s="5">
        <f t="shared" si="1"/>
        <v>24</v>
      </c>
      <c r="L57" s="11" t="s">
        <v>56</v>
      </c>
      <c r="M57" s="11" t="s">
        <v>330</v>
      </c>
      <c r="N57" s="31"/>
      <c r="O57" s="31"/>
    </row>
    <row r="58" spans="1:15" ht="15">
      <c r="A58" s="5">
        <v>54</v>
      </c>
      <c r="B58" s="10" t="s">
        <v>83</v>
      </c>
      <c r="C58" s="11" t="s">
        <v>569</v>
      </c>
      <c r="D58" s="11" t="s">
        <v>250</v>
      </c>
      <c r="E58" s="11" t="s">
        <v>98</v>
      </c>
      <c r="F58" s="11" t="s">
        <v>561</v>
      </c>
      <c r="G58" s="11">
        <v>9</v>
      </c>
      <c r="H58" s="11">
        <v>7</v>
      </c>
      <c r="I58" s="11">
        <v>8</v>
      </c>
      <c r="J58" s="11">
        <v>0</v>
      </c>
      <c r="K58" s="5">
        <f t="shared" si="1"/>
        <v>24</v>
      </c>
      <c r="L58" s="12" t="s">
        <v>56</v>
      </c>
      <c r="M58" s="11" t="s">
        <v>562</v>
      </c>
      <c r="N58" s="31"/>
      <c r="O58" s="31"/>
    </row>
    <row r="59" spans="1:15" ht="15">
      <c r="A59" s="5">
        <v>55</v>
      </c>
      <c r="B59" s="10" t="s">
        <v>787</v>
      </c>
      <c r="C59" s="9" t="s">
        <v>788</v>
      </c>
      <c r="D59" s="12" t="s">
        <v>121</v>
      </c>
      <c r="E59" s="12" t="s">
        <v>134</v>
      </c>
      <c r="F59" s="11" t="s">
        <v>767</v>
      </c>
      <c r="G59" s="12">
        <v>7</v>
      </c>
      <c r="H59" s="12">
        <v>8</v>
      </c>
      <c r="I59" s="12">
        <v>9</v>
      </c>
      <c r="J59" s="12">
        <v>0</v>
      </c>
      <c r="K59" s="5">
        <f t="shared" si="1"/>
        <v>24</v>
      </c>
      <c r="L59" s="12" t="s">
        <v>56</v>
      </c>
      <c r="M59" s="12" t="s">
        <v>771</v>
      </c>
      <c r="N59" s="31"/>
      <c r="O59" s="31"/>
    </row>
    <row r="60" spans="1:15" ht="15">
      <c r="A60" s="5">
        <v>56</v>
      </c>
      <c r="B60" s="10" t="s">
        <v>956</v>
      </c>
      <c r="C60" s="11" t="s">
        <v>957</v>
      </c>
      <c r="D60" s="11" t="s">
        <v>268</v>
      </c>
      <c r="E60" s="11" t="s">
        <v>43</v>
      </c>
      <c r="F60" s="11" t="s">
        <v>1015</v>
      </c>
      <c r="G60" s="11">
        <v>6</v>
      </c>
      <c r="H60" s="11">
        <v>10</v>
      </c>
      <c r="I60" s="11">
        <v>8</v>
      </c>
      <c r="J60" s="11">
        <v>0</v>
      </c>
      <c r="K60" s="5">
        <f t="shared" si="1"/>
        <v>24</v>
      </c>
      <c r="L60" s="11" t="s">
        <v>326</v>
      </c>
      <c r="M60" s="11" t="s">
        <v>953</v>
      </c>
      <c r="N60" s="31"/>
      <c r="O60" s="31"/>
    </row>
    <row r="61" spans="1:15" ht="15">
      <c r="A61" s="5">
        <v>57</v>
      </c>
      <c r="B61" s="10" t="s">
        <v>87</v>
      </c>
      <c r="C61" s="12" t="s">
        <v>757</v>
      </c>
      <c r="D61" s="12" t="s">
        <v>451</v>
      </c>
      <c r="E61" s="12" t="s">
        <v>393</v>
      </c>
      <c r="F61" s="11" t="s">
        <v>767</v>
      </c>
      <c r="G61" s="12">
        <v>6</v>
      </c>
      <c r="H61" s="12">
        <v>6</v>
      </c>
      <c r="I61" s="12">
        <v>6</v>
      </c>
      <c r="J61" s="12">
        <v>5</v>
      </c>
      <c r="K61" s="5">
        <f t="shared" si="1"/>
        <v>23</v>
      </c>
      <c r="L61" s="11" t="s">
        <v>56</v>
      </c>
      <c r="M61" s="11" t="s">
        <v>771</v>
      </c>
      <c r="N61" s="31"/>
      <c r="O61" s="31"/>
    </row>
    <row r="62" spans="1:15" ht="15">
      <c r="A62" s="5">
        <v>58</v>
      </c>
      <c r="B62" s="10" t="s">
        <v>598</v>
      </c>
      <c r="C62" s="11" t="s">
        <v>875</v>
      </c>
      <c r="D62" s="11" t="s">
        <v>175</v>
      </c>
      <c r="E62" s="11" t="s">
        <v>117</v>
      </c>
      <c r="F62" s="11" t="s">
        <v>860</v>
      </c>
      <c r="G62" s="11">
        <v>7</v>
      </c>
      <c r="H62" s="11">
        <v>7</v>
      </c>
      <c r="I62" s="11">
        <v>9</v>
      </c>
      <c r="J62" s="11">
        <v>0</v>
      </c>
      <c r="K62" s="5">
        <f t="shared" si="1"/>
        <v>23</v>
      </c>
      <c r="L62" s="11" t="s">
        <v>56</v>
      </c>
      <c r="M62" s="11" t="s">
        <v>874</v>
      </c>
      <c r="N62" s="31"/>
      <c r="O62" s="31"/>
    </row>
    <row r="63" spans="1:15" ht="15">
      <c r="A63" s="5">
        <v>59</v>
      </c>
      <c r="B63" s="10" t="s">
        <v>600</v>
      </c>
      <c r="C63" s="11" t="s">
        <v>601</v>
      </c>
      <c r="D63" s="11" t="s">
        <v>105</v>
      </c>
      <c r="E63" s="11" t="s">
        <v>211</v>
      </c>
      <c r="F63" s="11" t="s">
        <v>927</v>
      </c>
      <c r="G63" s="11">
        <v>5</v>
      </c>
      <c r="H63" s="11">
        <v>7</v>
      </c>
      <c r="I63" s="11">
        <v>8</v>
      </c>
      <c r="J63" s="11">
        <v>2</v>
      </c>
      <c r="K63" s="5">
        <f t="shared" si="1"/>
        <v>22</v>
      </c>
      <c r="L63" s="11" t="s">
        <v>56</v>
      </c>
      <c r="M63" s="19" t="s">
        <v>586</v>
      </c>
      <c r="N63" s="31"/>
      <c r="O63" s="31"/>
    </row>
    <row r="64" spans="1:15" ht="15">
      <c r="A64" s="5">
        <v>60</v>
      </c>
      <c r="B64" s="10" t="s">
        <v>107</v>
      </c>
      <c r="C64" s="12" t="s">
        <v>422</v>
      </c>
      <c r="D64" s="12" t="s">
        <v>451</v>
      </c>
      <c r="E64" s="12" t="s">
        <v>180</v>
      </c>
      <c r="F64" s="11" t="s">
        <v>929</v>
      </c>
      <c r="G64" s="12">
        <v>7</v>
      </c>
      <c r="H64" s="12">
        <v>8</v>
      </c>
      <c r="I64" s="12">
        <v>7</v>
      </c>
      <c r="J64" s="12">
        <v>0</v>
      </c>
      <c r="K64" s="5">
        <f t="shared" si="1"/>
        <v>22</v>
      </c>
      <c r="L64" s="11" t="s">
        <v>56</v>
      </c>
      <c r="M64" s="11" t="s">
        <v>679</v>
      </c>
      <c r="N64" s="31"/>
      <c r="O64" s="31"/>
    </row>
    <row r="65" spans="1:15" ht="15">
      <c r="A65" s="5">
        <v>61</v>
      </c>
      <c r="B65" s="10" t="s">
        <v>789</v>
      </c>
      <c r="C65" s="12" t="s">
        <v>790</v>
      </c>
      <c r="D65" s="12" t="s">
        <v>78</v>
      </c>
      <c r="E65" s="12" t="s">
        <v>63</v>
      </c>
      <c r="F65" s="11" t="s">
        <v>767</v>
      </c>
      <c r="G65" s="12">
        <v>5</v>
      </c>
      <c r="H65" s="12">
        <v>7</v>
      </c>
      <c r="I65" s="12">
        <v>10</v>
      </c>
      <c r="J65" s="12">
        <v>0</v>
      </c>
      <c r="K65" s="5">
        <f t="shared" si="1"/>
        <v>22</v>
      </c>
      <c r="L65" s="12" t="s">
        <v>56</v>
      </c>
      <c r="M65" s="11" t="s">
        <v>771</v>
      </c>
      <c r="N65" s="31"/>
      <c r="O65" s="31"/>
    </row>
    <row r="66" spans="1:15" ht="15">
      <c r="A66" s="5">
        <v>62</v>
      </c>
      <c r="B66" s="10" t="s">
        <v>898</v>
      </c>
      <c r="C66" s="12" t="s">
        <v>363</v>
      </c>
      <c r="D66" s="12" t="s">
        <v>101</v>
      </c>
      <c r="E66" s="12" t="s">
        <v>47</v>
      </c>
      <c r="F66" s="11" t="s">
        <v>889</v>
      </c>
      <c r="G66" s="12">
        <v>7</v>
      </c>
      <c r="H66" s="12">
        <v>8</v>
      </c>
      <c r="I66" s="12">
        <v>7</v>
      </c>
      <c r="J66" s="12">
        <v>0</v>
      </c>
      <c r="K66" s="5">
        <f t="shared" si="1"/>
        <v>22</v>
      </c>
      <c r="L66" s="12" t="s">
        <v>56</v>
      </c>
      <c r="M66" s="11" t="s">
        <v>897</v>
      </c>
      <c r="N66" s="31"/>
      <c r="O66" s="31"/>
    </row>
    <row r="67" spans="1:15" ht="15">
      <c r="A67" s="5">
        <v>63</v>
      </c>
      <c r="B67" s="10" t="s">
        <v>83</v>
      </c>
      <c r="C67" s="11" t="s">
        <v>937</v>
      </c>
      <c r="D67" s="11" t="s">
        <v>250</v>
      </c>
      <c r="E67" s="11" t="s">
        <v>106</v>
      </c>
      <c r="F67" s="11" t="s">
        <v>935</v>
      </c>
      <c r="G67" s="11">
        <v>9</v>
      </c>
      <c r="H67" s="11">
        <v>7</v>
      </c>
      <c r="I67" s="11">
        <v>6</v>
      </c>
      <c r="J67" s="11">
        <v>0</v>
      </c>
      <c r="K67" s="5">
        <f t="shared" si="1"/>
        <v>22</v>
      </c>
      <c r="L67" s="11" t="s">
        <v>56</v>
      </c>
      <c r="M67" s="11" t="s">
        <v>938</v>
      </c>
      <c r="N67" s="31"/>
      <c r="O67" s="31"/>
    </row>
    <row r="68" spans="1:15" ht="15">
      <c r="A68" s="5">
        <v>64</v>
      </c>
      <c r="B68" s="10" t="s">
        <v>958</v>
      </c>
      <c r="C68" s="11" t="s">
        <v>959</v>
      </c>
      <c r="D68" s="11" t="s">
        <v>234</v>
      </c>
      <c r="E68" s="11" t="s">
        <v>134</v>
      </c>
      <c r="F68" s="11" t="s">
        <v>1015</v>
      </c>
      <c r="G68" s="11">
        <v>9</v>
      </c>
      <c r="H68" s="11">
        <v>8</v>
      </c>
      <c r="I68" s="11">
        <v>5</v>
      </c>
      <c r="J68" s="11">
        <v>0</v>
      </c>
      <c r="K68" s="5">
        <f t="shared" si="1"/>
        <v>22</v>
      </c>
      <c r="L68" s="11" t="s">
        <v>56</v>
      </c>
      <c r="M68" s="11" t="s">
        <v>953</v>
      </c>
      <c r="N68" s="31"/>
      <c r="O68" s="31"/>
    </row>
    <row r="69" spans="1:15" ht="15">
      <c r="A69" s="5">
        <v>65</v>
      </c>
      <c r="B69" s="10" t="s">
        <v>596</v>
      </c>
      <c r="C69" s="11" t="s">
        <v>597</v>
      </c>
      <c r="D69" s="11" t="s">
        <v>361</v>
      </c>
      <c r="E69" s="11" t="s">
        <v>67</v>
      </c>
      <c r="F69" s="11" t="s">
        <v>927</v>
      </c>
      <c r="G69" s="11">
        <v>8</v>
      </c>
      <c r="H69" s="11">
        <v>7</v>
      </c>
      <c r="I69" s="11">
        <v>6</v>
      </c>
      <c r="J69" s="11">
        <v>0</v>
      </c>
      <c r="K69" s="5">
        <f aca="true" t="shared" si="2" ref="K69:K99">SUM(G69:J69)</f>
        <v>21</v>
      </c>
      <c r="L69" s="12" t="s">
        <v>56</v>
      </c>
      <c r="M69" s="19" t="s">
        <v>586</v>
      </c>
      <c r="N69" s="31"/>
      <c r="O69" s="31"/>
    </row>
    <row r="70" spans="1:15" ht="15">
      <c r="A70" s="5">
        <v>66</v>
      </c>
      <c r="B70" s="10" t="s">
        <v>111</v>
      </c>
      <c r="C70" s="11" t="s">
        <v>791</v>
      </c>
      <c r="D70" s="11" t="s">
        <v>226</v>
      </c>
      <c r="E70" s="11" t="s">
        <v>339</v>
      </c>
      <c r="F70" s="11" t="s">
        <v>767</v>
      </c>
      <c r="G70" s="11">
        <v>7</v>
      </c>
      <c r="H70" s="11">
        <v>9</v>
      </c>
      <c r="I70" s="11">
        <v>5</v>
      </c>
      <c r="J70" s="11">
        <v>0</v>
      </c>
      <c r="K70" s="5">
        <f t="shared" si="2"/>
        <v>21</v>
      </c>
      <c r="L70" s="11" t="s">
        <v>56</v>
      </c>
      <c r="M70" s="11" t="s">
        <v>748</v>
      </c>
      <c r="N70" s="31"/>
      <c r="O70" s="31"/>
    </row>
    <row r="71" spans="1:15" ht="15">
      <c r="A71" s="5">
        <v>67</v>
      </c>
      <c r="B71" s="10" t="s">
        <v>899</v>
      </c>
      <c r="C71" s="11" t="s">
        <v>190</v>
      </c>
      <c r="D71" s="11" t="s">
        <v>900</v>
      </c>
      <c r="E71" s="11" t="s">
        <v>412</v>
      </c>
      <c r="F71" s="11" t="s">
        <v>889</v>
      </c>
      <c r="G71" s="11">
        <v>7</v>
      </c>
      <c r="H71" s="11">
        <v>7</v>
      </c>
      <c r="I71" s="11">
        <v>7</v>
      </c>
      <c r="J71" s="11">
        <v>0</v>
      </c>
      <c r="K71" s="5">
        <f t="shared" si="2"/>
        <v>21</v>
      </c>
      <c r="L71" s="12" t="s">
        <v>56</v>
      </c>
      <c r="M71" s="11" t="s">
        <v>897</v>
      </c>
      <c r="N71" s="31"/>
      <c r="O71" s="31"/>
    </row>
    <row r="72" spans="1:15" ht="15">
      <c r="A72" s="5">
        <v>68</v>
      </c>
      <c r="B72" s="10" t="s">
        <v>901</v>
      </c>
      <c r="C72" s="12" t="s">
        <v>902</v>
      </c>
      <c r="D72" s="12" t="s">
        <v>508</v>
      </c>
      <c r="E72" s="12" t="s">
        <v>197</v>
      </c>
      <c r="F72" s="11" t="s">
        <v>889</v>
      </c>
      <c r="G72" s="12">
        <v>6</v>
      </c>
      <c r="H72" s="12">
        <v>9</v>
      </c>
      <c r="I72" s="12">
        <v>6</v>
      </c>
      <c r="J72" s="12">
        <v>0</v>
      </c>
      <c r="K72" s="5">
        <f t="shared" si="2"/>
        <v>21</v>
      </c>
      <c r="L72" s="12" t="s">
        <v>56</v>
      </c>
      <c r="M72" s="11" t="s">
        <v>897</v>
      </c>
      <c r="N72" s="31"/>
      <c r="O72" s="31"/>
    </row>
    <row r="73" spans="1:15" ht="15">
      <c r="A73" s="5">
        <v>69</v>
      </c>
      <c r="B73" s="10" t="s">
        <v>95</v>
      </c>
      <c r="C73" s="11" t="s">
        <v>366</v>
      </c>
      <c r="D73" s="11" t="s">
        <v>152</v>
      </c>
      <c r="E73" s="11" t="s">
        <v>367</v>
      </c>
      <c r="F73" s="11" t="s">
        <v>926</v>
      </c>
      <c r="G73" s="11">
        <v>8</v>
      </c>
      <c r="H73" s="11">
        <v>7</v>
      </c>
      <c r="I73" s="11">
        <v>5</v>
      </c>
      <c r="J73" s="11">
        <v>0</v>
      </c>
      <c r="K73" s="5">
        <f t="shared" si="2"/>
        <v>20</v>
      </c>
      <c r="L73" s="11" t="s">
        <v>56</v>
      </c>
      <c r="M73" s="11" t="s">
        <v>330</v>
      </c>
      <c r="N73" s="31"/>
      <c r="O73" s="31"/>
    </row>
    <row r="74" spans="1:15" ht="15">
      <c r="A74" s="5">
        <v>70</v>
      </c>
      <c r="B74" s="10" t="s">
        <v>103</v>
      </c>
      <c r="C74" s="11" t="s">
        <v>478</v>
      </c>
      <c r="D74" s="11" t="s">
        <v>376</v>
      </c>
      <c r="E74" s="11" t="s">
        <v>269</v>
      </c>
      <c r="F74" s="11" t="s">
        <v>931</v>
      </c>
      <c r="G74" s="11">
        <v>7</v>
      </c>
      <c r="H74" s="11">
        <v>6</v>
      </c>
      <c r="I74" s="11">
        <v>7</v>
      </c>
      <c r="J74" s="11">
        <v>0</v>
      </c>
      <c r="K74" s="5">
        <f t="shared" si="2"/>
        <v>20</v>
      </c>
      <c r="L74" s="11" t="s">
        <v>56</v>
      </c>
      <c r="M74" s="9" t="s">
        <v>471</v>
      </c>
      <c r="N74" s="31"/>
      <c r="O74" s="31"/>
    </row>
    <row r="75" spans="1:15" ht="15">
      <c r="A75" s="5">
        <v>71</v>
      </c>
      <c r="B75" s="10" t="s">
        <v>95</v>
      </c>
      <c r="C75" s="11" t="s">
        <v>479</v>
      </c>
      <c r="D75" s="11" t="s">
        <v>480</v>
      </c>
      <c r="E75" s="11" t="s">
        <v>227</v>
      </c>
      <c r="F75" s="11" t="s">
        <v>931</v>
      </c>
      <c r="G75" s="11">
        <v>8</v>
      </c>
      <c r="H75" s="11">
        <v>8</v>
      </c>
      <c r="I75" s="11">
        <v>4</v>
      </c>
      <c r="J75" s="11">
        <v>0</v>
      </c>
      <c r="K75" s="5">
        <f t="shared" si="2"/>
        <v>20</v>
      </c>
      <c r="L75" s="11" t="s">
        <v>56</v>
      </c>
      <c r="M75" s="9" t="s">
        <v>471</v>
      </c>
      <c r="N75" s="31"/>
      <c r="O75" s="31"/>
    </row>
    <row r="76" spans="1:15" ht="15">
      <c r="A76" s="5">
        <v>72</v>
      </c>
      <c r="B76" s="10" t="s">
        <v>91</v>
      </c>
      <c r="C76" s="11" t="s">
        <v>792</v>
      </c>
      <c r="D76" s="11" t="s">
        <v>793</v>
      </c>
      <c r="E76" s="11" t="s">
        <v>307</v>
      </c>
      <c r="F76" s="11" t="s">
        <v>767</v>
      </c>
      <c r="G76" s="11">
        <v>6</v>
      </c>
      <c r="H76" s="11">
        <v>7</v>
      </c>
      <c r="I76" s="11">
        <v>7</v>
      </c>
      <c r="J76" s="11">
        <v>0</v>
      </c>
      <c r="K76" s="5">
        <f t="shared" si="2"/>
        <v>20</v>
      </c>
      <c r="L76" s="11" t="s">
        <v>56</v>
      </c>
      <c r="M76" s="11" t="s">
        <v>748</v>
      </c>
      <c r="N76" s="31"/>
      <c r="O76" s="31"/>
    </row>
    <row r="77" spans="1:15" ht="15">
      <c r="A77" s="5">
        <v>73</v>
      </c>
      <c r="B77" s="10" t="s">
        <v>80</v>
      </c>
      <c r="C77" s="11" t="s">
        <v>794</v>
      </c>
      <c r="D77" s="11" t="s">
        <v>549</v>
      </c>
      <c r="E77" s="11" t="s">
        <v>134</v>
      </c>
      <c r="F77" s="11" t="s">
        <v>767</v>
      </c>
      <c r="G77" s="11">
        <v>8</v>
      </c>
      <c r="H77" s="11">
        <v>9</v>
      </c>
      <c r="I77" s="11">
        <v>3</v>
      </c>
      <c r="J77" s="11">
        <v>0</v>
      </c>
      <c r="K77" s="5">
        <f t="shared" si="2"/>
        <v>20</v>
      </c>
      <c r="L77" s="11" t="s">
        <v>56</v>
      </c>
      <c r="M77" s="11" t="s">
        <v>748</v>
      </c>
      <c r="N77" s="31"/>
      <c r="O77" s="31"/>
    </row>
    <row r="78" spans="1:15" ht="15">
      <c r="A78" s="5">
        <v>74</v>
      </c>
      <c r="B78" s="10" t="s">
        <v>107</v>
      </c>
      <c r="C78" s="12" t="s">
        <v>795</v>
      </c>
      <c r="D78" s="12" t="s">
        <v>544</v>
      </c>
      <c r="E78" s="12" t="s">
        <v>134</v>
      </c>
      <c r="F78" s="11" t="s">
        <v>767</v>
      </c>
      <c r="G78" s="12">
        <v>8</v>
      </c>
      <c r="H78" s="12">
        <v>5</v>
      </c>
      <c r="I78" s="12">
        <v>7</v>
      </c>
      <c r="J78" s="12">
        <v>0</v>
      </c>
      <c r="K78" s="5">
        <f t="shared" si="2"/>
        <v>20</v>
      </c>
      <c r="L78" s="11" t="s">
        <v>56</v>
      </c>
      <c r="M78" s="11" t="s">
        <v>748</v>
      </c>
      <c r="N78" s="31"/>
      <c r="O78" s="31"/>
    </row>
    <row r="79" spans="1:15" ht="15">
      <c r="A79" s="5">
        <v>75</v>
      </c>
      <c r="B79" s="10" t="s">
        <v>903</v>
      </c>
      <c r="C79" s="11" t="s">
        <v>904</v>
      </c>
      <c r="D79" s="11" t="s">
        <v>905</v>
      </c>
      <c r="E79" s="11" t="s">
        <v>554</v>
      </c>
      <c r="F79" s="11" t="s">
        <v>889</v>
      </c>
      <c r="G79" s="11">
        <v>7</v>
      </c>
      <c r="H79" s="11">
        <v>8</v>
      </c>
      <c r="I79" s="11">
        <v>5</v>
      </c>
      <c r="J79" s="11">
        <v>0</v>
      </c>
      <c r="K79" s="5">
        <f t="shared" si="2"/>
        <v>20</v>
      </c>
      <c r="L79" s="12" t="s">
        <v>56</v>
      </c>
      <c r="M79" s="11" t="s">
        <v>897</v>
      </c>
      <c r="N79" s="31"/>
      <c r="O79" s="31"/>
    </row>
    <row r="80" spans="1:15" ht="15">
      <c r="A80" s="5">
        <v>76</v>
      </c>
      <c r="B80" s="10" t="s">
        <v>83</v>
      </c>
      <c r="C80" s="11" t="s">
        <v>796</v>
      </c>
      <c r="D80" s="11" t="s">
        <v>661</v>
      </c>
      <c r="E80" s="11" t="s">
        <v>197</v>
      </c>
      <c r="F80" s="11" t="s">
        <v>767</v>
      </c>
      <c r="G80" s="11">
        <v>6</v>
      </c>
      <c r="H80" s="11">
        <v>9</v>
      </c>
      <c r="I80" s="11">
        <v>4</v>
      </c>
      <c r="J80" s="11">
        <v>0</v>
      </c>
      <c r="K80" s="5">
        <f t="shared" si="2"/>
        <v>19</v>
      </c>
      <c r="L80" s="11" t="s">
        <v>56</v>
      </c>
      <c r="M80" s="11" t="s">
        <v>748</v>
      </c>
      <c r="N80" s="31"/>
      <c r="O80" s="31"/>
    </row>
    <row r="81" spans="1:15" ht="15">
      <c r="A81" s="5">
        <v>77</v>
      </c>
      <c r="B81" s="10" t="s">
        <v>76</v>
      </c>
      <c r="C81" s="11" t="s">
        <v>797</v>
      </c>
      <c r="D81" s="11" t="s">
        <v>42</v>
      </c>
      <c r="E81" s="11" t="s">
        <v>257</v>
      </c>
      <c r="F81" s="11" t="s">
        <v>767</v>
      </c>
      <c r="G81" s="11">
        <v>8</v>
      </c>
      <c r="H81" s="11">
        <v>8</v>
      </c>
      <c r="I81" s="11">
        <v>3</v>
      </c>
      <c r="J81" s="11">
        <v>0</v>
      </c>
      <c r="K81" s="5">
        <f t="shared" si="2"/>
        <v>19</v>
      </c>
      <c r="L81" s="11" t="s">
        <v>56</v>
      </c>
      <c r="M81" s="11" t="s">
        <v>748</v>
      </c>
      <c r="N81" s="31"/>
      <c r="O81" s="31"/>
    </row>
    <row r="82" spans="1:15" ht="15">
      <c r="A82" s="5">
        <v>78</v>
      </c>
      <c r="B82" s="10" t="s">
        <v>83</v>
      </c>
      <c r="C82" s="11" t="s">
        <v>368</v>
      </c>
      <c r="D82" s="11" t="s">
        <v>369</v>
      </c>
      <c r="E82" s="11" t="s">
        <v>134</v>
      </c>
      <c r="F82" s="11" t="s">
        <v>926</v>
      </c>
      <c r="G82" s="11">
        <v>5</v>
      </c>
      <c r="H82" s="11">
        <v>8</v>
      </c>
      <c r="I82" s="11">
        <v>5</v>
      </c>
      <c r="J82" s="11">
        <v>0</v>
      </c>
      <c r="K82" s="5">
        <f t="shared" si="2"/>
        <v>18</v>
      </c>
      <c r="L82" s="11" t="s">
        <v>56</v>
      </c>
      <c r="M82" s="11" t="s">
        <v>370</v>
      </c>
      <c r="N82" s="31"/>
      <c r="O82" s="31"/>
    </row>
    <row r="83" spans="1:15" ht="15">
      <c r="A83" s="5">
        <v>79</v>
      </c>
      <c r="B83" s="10" t="s">
        <v>798</v>
      </c>
      <c r="C83" s="12" t="s">
        <v>203</v>
      </c>
      <c r="D83" s="12" t="s">
        <v>329</v>
      </c>
      <c r="E83" s="12" t="s">
        <v>63</v>
      </c>
      <c r="F83" s="11" t="s">
        <v>767</v>
      </c>
      <c r="G83" s="12">
        <v>7</v>
      </c>
      <c r="H83" s="12">
        <v>6</v>
      </c>
      <c r="I83" s="12">
        <v>5</v>
      </c>
      <c r="J83" s="12">
        <v>0</v>
      </c>
      <c r="K83" s="5">
        <f t="shared" si="2"/>
        <v>18</v>
      </c>
      <c r="L83" s="12" t="s">
        <v>56</v>
      </c>
      <c r="M83" s="11" t="s">
        <v>748</v>
      </c>
      <c r="N83" s="31"/>
      <c r="O83" s="31"/>
    </row>
    <row r="84" spans="1:15" ht="15">
      <c r="A84" s="5">
        <v>80</v>
      </c>
      <c r="B84" s="10" t="s">
        <v>799</v>
      </c>
      <c r="C84" s="12" t="s">
        <v>800</v>
      </c>
      <c r="D84" s="12" t="s">
        <v>156</v>
      </c>
      <c r="E84" s="12" t="s">
        <v>176</v>
      </c>
      <c r="F84" s="11" t="s">
        <v>767</v>
      </c>
      <c r="G84" s="12">
        <v>6</v>
      </c>
      <c r="H84" s="12">
        <v>6</v>
      </c>
      <c r="I84" s="12">
        <v>5</v>
      </c>
      <c r="J84" s="12">
        <v>0</v>
      </c>
      <c r="K84" s="5">
        <f t="shared" si="2"/>
        <v>17</v>
      </c>
      <c r="L84" s="12" t="s">
        <v>56</v>
      </c>
      <c r="M84" s="11" t="s">
        <v>748</v>
      </c>
      <c r="N84" s="31"/>
      <c r="O84" s="31"/>
    </row>
    <row r="85" spans="1:15" ht="15">
      <c r="A85" s="5">
        <v>81</v>
      </c>
      <c r="B85" s="10" t="s">
        <v>801</v>
      </c>
      <c r="C85" s="21" t="s">
        <v>802</v>
      </c>
      <c r="D85" s="12" t="s">
        <v>125</v>
      </c>
      <c r="E85" s="12" t="s">
        <v>106</v>
      </c>
      <c r="F85" s="11" t="s">
        <v>767</v>
      </c>
      <c r="G85" s="12">
        <v>6</v>
      </c>
      <c r="H85" s="12">
        <v>6</v>
      </c>
      <c r="I85" s="12">
        <v>5</v>
      </c>
      <c r="J85" s="12">
        <v>0</v>
      </c>
      <c r="K85" s="5">
        <f t="shared" si="2"/>
        <v>17</v>
      </c>
      <c r="L85" s="12" t="s">
        <v>56</v>
      </c>
      <c r="M85" s="12" t="s">
        <v>771</v>
      </c>
      <c r="N85" s="31"/>
      <c r="O85" s="31"/>
    </row>
    <row r="86" spans="1:15" ht="15">
      <c r="A86" s="5">
        <v>82</v>
      </c>
      <c r="B86" s="10" t="s">
        <v>906</v>
      </c>
      <c r="C86" s="11" t="s">
        <v>195</v>
      </c>
      <c r="D86" s="11" t="s">
        <v>250</v>
      </c>
      <c r="E86" s="11" t="s">
        <v>106</v>
      </c>
      <c r="F86" s="11" t="s">
        <v>889</v>
      </c>
      <c r="G86" s="11">
        <v>6</v>
      </c>
      <c r="H86" s="11">
        <v>6</v>
      </c>
      <c r="I86" s="11">
        <v>4</v>
      </c>
      <c r="J86" s="11">
        <v>0</v>
      </c>
      <c r="K86" s="5">
        <f t="shared" si="2"/>
        <v>16</v>
      </c>
      <c r="L86" s="12" t="s">
        <v>56</v>
      </c>
      <c r="M86" s="11" t="s">
        <v>897</v>
      </c>
      <c r="N86" s="31"/>
      <c r="O86" s="31"/>
    </row>
    <row r="87" spans="1:15" ht="15">
      <c r="A87" s="5">
        <v>83</v>
      </c>
      <c r="B87" s="10" t="s">
        <v>907</v>
      </c>
      <c r="C87" s="11" t="s">
        <v>908</v>
      </c>
      <c r="D87" s="11" t="s">
        <v>440</v>
      </c>
      <c r="E87" s="11" t="s">
        <v>34</v>
      </c>
      <c r="F87" s="11" t="s">
        <v>889</v>
      </c>
      <c r="G87" s="11">
        <v>7</v>
      </c>
      <c r="H87" s="11">
        <v>4</v>
      </c>
      <c r="I87" s="11">
        <v>5</v>
      </c>
      <c r="J87" s="11">
        <v>0</v>
      </c>
      <c r="K87" s="5">
        <f t="shared" si="2"/>
        <v>16</v>
      </c>
      <c r="L87" s="12" t="s">
        <v>56</v>
      </c>
      <c r="M87" s="11" t="s">
        <v>897</v>
      </c>
      <c r="N87" s="31"/>
      <c r="O87" s="31"/>
    </row>
    <row r="88" spans="1:15" ht="15">
      <c r="A88" s="5">
        <v>84</v>
      </c>
      <c r="B88" s="10" t="s">
        <v>83</v>
      </c>
      <c r="C88" s="11" t="s">
        <v>241</v>
      </c>
      <c r="D88" s="11" t="s">
        <v>451</v>
      </c>
      <c r="E88" s="11" t="s">
        <v>106</v>
      </c>
      <c r="F88" s="11" t="s">
        <v>929</v>
      </c>
      <c r="G88" s="11">
        <v>4</v>
      </c>
      <c r="H88" s="11">
        <v>8</v>
      </c>
      <c r="I88" s="11">
        <v>3</v>
      </c>
      <c r="J88" s="11">
        <v>0</v>
      </c>
      <c r="K88" s="5">
        <f t="shared" si="2"/>
        <v>15</v>
      </c>
      <c r="L88" s="11" t="s">
        <v>56</v>
      </c>
      <c r="M88" s="11" t="s">
        <v>662</v>
      </c>
      <c r="N88" s="31"/>
      <c r="O88" s="31"/>
    </row>
    <row r="89" spans="1:15" ht="15">
      <c r="A89" s="5">
        <v>85</v>
      </c>
      <c r="B89" s="10" t="s">
        <v>909</v>
      </c>
      <c r="C89" s="11" t="s">
        <v>910</v>
      </c>
      <c r="D89" s="11" t="s">
        <v>295</v>
      </c>
      <c r="E89" s="11" t="s">
        <v>197</v>
      </c>
      <c r="F89" s="11" t="s">
        <v>889</v>
      </c>
      <c r="G89" s="11">
        <v>5</v>
      </c>
      <c r="H89" s="11">
        <v>6</v>
      </c>
      <c r="I89" s="11">
        <v>4</v>
      </c>
      <c r="J89" s="11">
        <v>0</v>
      </c>
      <c r="K89" s="5">
        <f t="shared" si="2"/>
        <v>15</v>
      </c>
      <c r="L89" s="11" t="s">
        <v>56</v>
      </c>
      <c r="M89" s="11" t="s">
        <v>897</v>
      </c>
      <c r="N89" s="31"/>
      <c r="O89" s="31"/>
    </row>
    <row r="90" spans="1:15" ht="15">
      <c r="A90" s="5">
        <v>86</v>
      </c>
      <c r="B90" s="10" t="s">
        <v>911</v>
      </c>
      <c r="C90" s="11" t="s">
        <v>910</v>
      </c>
      <c r="D90" s="11" t="s">
        <v>508</v>
      </c>
      <c r="E90" s="11" t="s">
        <v>197</v>
      </c>
      <c r="F90" s="11" t="s">
        <v>889</v>
      </c>
      <c r="G90" s="11">
        <v>5</v>
      </c>
      <c r="H90" s="11">
        <v>6</v>
      </c>
      <c r="I90" s="11">
        <v>4</v>
      </c>
      <c r="J90" s="11">
        <v>0</v>
      </c>
      <c r="K90" s="5">
        <f t="shared" si="2"/>
        <v>15</v>
      </c>
      <c r="L90" s="11" t="s">
        <v>56</v>
      </c>
      <c r="M90" s="11" t="s">
        <v>897</v>
      </c>
      <c r="N90" s="31"/>
      <c r="O90" s="31"/>
    </row>
    <row r="91" spans="1:15" ht="15">
      <c r="A91" s="5">
        <v>87</v>
      </c>
      <c r="B91" s="10" t="s">
        <v>912</v>
      </c>
      <c r="C91" s="11" t="s">
        <v>913</v>
      </c>
      <c r="D91" s="11" t="s">
        <v>775</v>
      </c>
      <c r="E91" s="11" t="s">
        <v>227</v>
      </c>
      <c r="F91" s="11" t="s">
        <v>889</v>
      </c>
      <c r="G91" s="11">
        <v>4</v>
      </c>
      <c r="H91" s="11">
        <v>7</v>
      </c>
      <c r="I91" s="11">
        <v>4</v>
      </c>
      <c r="J91" s="11">
        <v>0</v>
      </c>
      <c r="K91" s="5">
        <f t="shared" si="2"/>
        <v>15</v>
      </c>
      <c r="L91" s="11" t="s">
        <v>56</v>
      </c>
      <c r="M91" s="11" t="s">
        <v>897</v>
      </c>
      <c r="N91" s="31"/>
      <c r="O91" s="31"/>
    </row>
    <row r="92" spans="1:15" ht="15">
      <c r="A92" s="5">
        <v>88</v>
      </c>
      <c r="B92" s="10" t="s">
        <v>95</v>
      </c>
      <c r="C92" s="11" t="s">
        <v>96</v>
      </c>
      <c r="D92" s="11" t="s">
        <v>97</v>
      </c>
      <c r="E92" s="11" t="s">
        <v>98</v>
      </c>
      <c r="F92" s="11" t="s">
        <v>28</v>
      </c>
      <c r="G92" s="11">
        <v>4</v>
      </c>
      <c r="H92" s="11">
        <v>3</v>
      </c>
      <c r="I92" s="11">
        <v>6</v>
      </c>
      <c r="J92" s="12">
        <v>0</v>
      </c>
      <c r="K92" s="5">
        <f t="shared" si="2"/>
        <v>13</v>
      </c>
      <c r="L92" s="12" t="s">
        <v>56</v>
      </c>
      <c r="M92" s="11" t="s">
        <v>44</v>
      </c>
      <c r="N92" s="31"/>
      <c r="O92" s="31"/>
    </row>
    <row r="93" spans="1:15" ht="15">
      <c r="A93" s="5">
        <v>89</v>
      </c>
      <c r="B93" s="10" t="s">
        <v>99</v>
      </c>
      <c r="C93" s="11" t="s">
        <v>100</v>
      </c>
      <c r="D93" s="11" t="s">
        <v>101</v>
      </c>
      <c r="E93" s="11" t="s">
        <v>102</v>
      </c>
      <c r="F93" s="11" t="s">
        <v>28</v>
      </c>
      <c r="G93" s="11">
        <v>4</v>
      </c>
      <c r="H93" s="11">
        <v>5</v>
      </c>
      <c r="I93" s="11">
        <v>4</v>
      </c>
      <c r="J93" s="12">
        <v>0</v>
      </c>
      <c r="K93" s="5">
        <f t="shared" si="2"/>
        <v>13</v>
      </c>
      <c r="L93" s="11" t="s">
        <v>56</v>
      </c>
      <c r="M93" s="11" t="s">
        <v>57</v>
      </c>
      <c r="N93" s="31"/>
      <c r="O93" s="31"/>
    </row>
    <row r="94" spans="1:15" ht="15">
      <c r="A94" s="5">
        <v>90</v>
      </c>
      <c r="B94" s="10" t="s">
        <v>76</v>
      </c>
      <c r="C94" s="11" t="s">
        <v>684</v>
      </c>
      <c r="D94" s="11" t="s">
        <v>354</v>
      </c>
      <c r="E94" s="11" t="s">
        <v>94</v>
      </c>
      <c r="F94" s="11" t="s">
        <v>929</v>
      </c>
      <c r="G94" s="11">
        <v>5</v>
      </c>
      <c r="H94" s="11">
        <v>4</v>
      </c>
      <c r="I94" s="11">
        <v>4</v>
      </c>
      <c r="J94" s="11">
        <v>0</v>
      </c>
      <c r="K94" s="5">
        <f t="shared" si="2"/>
        <v>13</v>
      </c>
      <c r="L94" s="11" t="s">
        <v>56</v>
      </c>
      <c r="M94" s="11" t="s">
        <v>662</v>
      </c>
      <c r="N94" s="31"/>
      <c r="O94" s="31"/>
    </row>
    <row r="95" spans="1:15" ht="15">
      <c r="A95" s="5">
        <v>91</v>
      </c>
      <c r="B95" s="10" t="s">
        <v>111</v>
      </c>
      <c r="C95" s="11" t="s">
        <v>685</v>
      </c>
      <c r="D95" s="11" t="s">
        <v>686</v>
      </c>
      <c r="E95" s="11" t="s">
        <v>687</v>
      </c>
      <c r="F95" s="11" t="s">
        <v>929</v>
      </c>
      <c r="G95" s="11">
        <v>6</v>
      </c>
      <c r="H95" s="11">
        <v>6</v>
      </c>
      <c r="I95" s="11">
        <v>1</v>
      </c>
      <c r="J95" s="11">
        <v>0</v>
      </c>
      <c r="K95" s="5">
        <f t="shared" si="2"/>
        <v>13</v>
      </c>
      <c r="L95" s="11" t="s">
        <v>56</v>
      </c>
      <c r="M95" s="11" t="s">
        <v>662</v>
      </c>
      <c r="N95" s="31"/>
      <c r="O95" s="31"/>
    </row>
    <row r="96" spans="1:15" ht="15">
      <c r="A96" s="5">
        <v>92</v>
      </c>
      <c r="B96" s="10" t="s">
        <v>91</v>
      </c>
      <c r="C96" s="11" t="s">
        <v>939</v>
      </c>
      <c r="D96" s="11" t="s">
        <v>349</v>
      </c>
      <c r="E96" s="11" t="s">
        <v>134</v>
      </c>
      <c r="F96" s="11" t="s">
        <v>935</v>
      </c>
      <c r="G96" s="11">
        <v>4</v>
      </c>
      <c r="H96" s="11">
        <v>5</v>
      </c>
      <c r="I96" s="11">
        <v>4</v>
      </c>
      <c r="J96" s="11">
        <v>0</v>
      </c>
      <c r="K96" s="5">
        <f t="shared" si="2"/>
        <v>13</v>
      </c>
      <c r="L96" s="11" t="s">
        <v>56</v>
      </c>
      <c r="M96" s="11" t="s">
        <v>938</v>
      </c>
      <c r="N96" s="31"/>
      <c r="O96" s="31"/>
    </row>
    <row r="97" spans="1:15" ht="15">
      <c r="A97" s="5">
        <v>93</v>
      </c>
      <c r="B97" s="10" t="s">
        <v>103</v>
      </c>
      <c r="C97" s="11" t="s">
        <v>104</v>
      </c>
      <c r="D97" s="11" t="s">
        <v>105</v>
      </c>
      <c r="E97" s="11" t="s">
        <v>106</v>
      </c>
      <c r="F97" s="11" t="s">
        <v>28</v>
      </c>
      <c r="G97" s="11">
        <v>5</v>
      </c>
      <c r="H97" s="11">
        <v>3</v>
      </c>
      <c r="I97" s="11">
        <v>4</v>
      </c>
      <c r="J97" s="12">
        <v>0</v>
      </c>
      <c r="K97" s="5">
        <f t="shared" si="2"/>
        <v>12</v>
      </c>
      <c r="L97" s="12" t="s">
        <v>56</v>
      </c>
      <c r="M97" s="11" t="s">
        <v>86</v>
      </c>
      <c r="N97" s="31"/>
      <c r="O97" s="31"/>
    </row>
    <row r="98" spans="1:15" ht="15">
      <c r="A98" s="5">
        <v>94</v>
      </c>
      <c r="B98" s="10" t="s">
        <v>107</v>
      </c>
      <c r="C98" s="11" t="s">
        <v>108</v>
      </c>
      <c r="D98" s="11" t="s">
        <v>109</v>
      </c>
      <c r="E98" s="11" t="s">
        <v>110</v>
      </c>
      <c r="F98" s="11" t="s">
        <v>28</v>
      </c>
      <c r="G98" s="11">
        <v>2</v>
      </c>
      <c r="H98" s="11">
        <v>4</v>
      </c>
      <c r="I98" s="11">
        <v>4</v>
      </c>
      <c r="J98" s="12">
        <v>0</v>
      </c>
      <c r="K98" s="5">
        <f t="shared" si="2"/>
        <v>10</v>
      </c>
      <c r="L98" s="12" t="s">
        <v>56</v>
      </c>
      <c r="M98" s="11" t="s">
        <v>57</v>
      </c>
      <c r="N98" s="31"/>
      <c r="O98" s="31"/>
    </row>
    <row r="99" spans="1:15" ht="15">
      <c r="A99" s="5">
        <v>95</v>
      </c>
      <c r="B99" s="10" t="s">
        <v>111</v>
      </c>
      <c r="C99" s="12" t="s">
        <v>112</v>
      </c>
      <c r="D99" s="12" t="s">
        <v>113</v>
      </c>
      <c r="E99" s="12" t="s">
        <v>106</v>
      </c>
      <c r="F99" s="11" t="s">
        <v>28</v>
      </c>
      <c r="G99" s="12">
        <v>3</v>
      </c>
      <c r="H99" s="12">
        <v>0</v>
      </c>
      <c r="I99" s="12">
        <v>4</v>
      </c>
      <c r="J99" s="12">
        <v>0</v>
      </c>
      <c r="K99" s="5">
        <f t="shared" si="2"/>
        <v>7</v>
      </c>
      <c r="L99" s="12" t="s">
        <v>56</v>
      </c>
      <c r="M99" s="11" t="s">
        <v>44</v>
      </c>
      <c r="N99" s="31"/>
      <c r="O99" s="31"/>
    </row>
  </sheetData>
  <sheetProtection/>
  <autoFilter ref="B4:O99">
    <sortState ref="B5:O99">
      <sortCondition descending="1" sortBy="value" ref="K5:K99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zoomScale="70" zoomScaleNormal="70" zoomScalePageLayoutView="0" workbookViewId="0" topLeftCell="A1">
      <selection activeCell="L6" sqref="L6:L49"/>
    </sheetView>
  </sheetViews>
  <sheetFormatPr defaultColWidth="9.140625" defaultRowHeight="15"/>
  <cols>
    <col min="1" max="1" width="4.421875" style="0" bestFit="1" customWidth="1"/>
    <col min="2" max="2" width="8.8515625" style="0" bestFit="1" customWidth="1"/>
    <col min="3" max="3" width="14.140625" style="0" bestFit="1" customWidth="1"/>
    <col min="4" max="4" width="12.421875" style="0" bestFit="1" customWidth="1"/>
    <col min="5" max="5" width="18.421875" style="0" bestFit="1" customWidth="1"/>
    <col min="6" max="6" width="51.421875" style="0" bestFit="1" customWidth="1"/>
    <col min="7" max="7" width="2.421875" style="0" bestFit="1" customWidth="1"/>
    <col min="8" max="10" width="3.28125" style="0" bestFit="1" customWidth="1"/>
    <col min="11" max="11" width="10.00390625" style="0" bestFit="1" customWidth="1"/>
    <col min="12" max="12" width="10.7109375" style="0" bestFit="1" customWidth="1"/>
    <col min="13" max="13" width="35.57421875" style="0" bestFit="1" customWidth="1"/>
    <col min="14" max="14" width="18.8515625" style="0" bestFit="1" customWidth="1"/>
    <col min="15" max="15" width="11.8515625" style="0" bestFit="1" customWidth="1"/>
  </cols>
  <sheetData>
    <row r="1" spans="1:16" ht="14.25">
      <c r="A1" s="35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</row>
    <row r="2" spans="1:16" ht="14.25">
      <c r="A2" s="5" t="s">
        <v>0</v>
      </c>
      <c r="B2" s="5"/>
      <c r="C2" s="5"/>
      <c r="D2" s="5"/>
      <c r="E2" s="5"/>
      <c r="F2" s="5" t="s">
        <v>1</v>
      </c>
      <c r="G2" s="3" t="s">
        <v>13</v>
      </c>
      <c r="H2" s="2" t="s">
        <v>14</v>
      </c>
      <c r="I2" s="2" t="s">
        <v>15</v>
      </c>
      <c r="J2" s="2" t="s">
        <v>16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  <c r="P2" s="1"/>
    </row>
    <row r="3" spans="1:16" ht="14.25">
      <c r="A3" s="5"/>
      <c r="B3" s="5"/>
      <c r="C3" s="5"/>
      <c r="D3" s="5"/>
      <c r="E3" s="5"/>
      <c r="F3" s="6" t="s">
        <v>7</v>
      </c>
      <c r="G3" s="5">
        <v>5</v>
      </c>
      <c r="H3" s="5">
        <v>15</v>
      </c>
      <c r="I3" s="5">
        <v>19</v>
      </c>
      <c r="J3" s="5">
        <v>20</v>
      </c>
      <c r="K3" s="5">
        <f>SUM(G3:J3)</f>
        <v>59</v>
      </c>
      <c r="L3" s="5"/>
      <c r="M3" s="5"/>
      <c r="N3" s="8"/>
      <c r="O3" s="8"/>
      <c r="P3" s="1"/>
    </row>
    <row r="4" spans="1:16" ht="14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>SUM(G4:J4)</f>
        <v>0</v>
      </c>
      <c r="L4" s="5"/>
      <c r="M4" s="5"/>
      <c r="N4" s="8"/>
      <c r="O4" s="8"/>
      <c r="P4" s="1"/>
    </row>
    <row r="5" spans="1:16" ht="15">
      <c r="A5" s="5">
        <v>1</v>
      </c>
      <c r="B5" s="13" t="s">
        <v>294</v>
      </c>
      <c r="C5" s="14" t="s">
        <v>249</v>
      </c>
      <c r="D5" s="14" t="s">
        <v>295</v>
      </c>
      <c r="E5" s="15" t="s">
        <v>296</v>
      </c>
      <c r="F5" s="11" t="s">
        <v>264</v>
      </c>
      <c r="G5" s="14">
        <v>5</v>
      </c>
      <c r="H5" s="14">
        <v>12</v>
      </c>
      <c r="I5" s="14">
        <v>12</v>
      </c>
      <c r="J5" s="14">
        <v>18</v>
      </c>
      <c r="K5" s="5">
        <f aca="true" t="shared" si="0" ref="K5:K36">SUM(G5:J5)</f>
        <v>47</v>
      </c>
      <c r="L5" s="11" t="s">
        <v>29</v>
      </c>
      <c r="M5" s="11" t="s">
        <v>297</v>
      </c>
      <c r="N5" s="9"/>
      <c r="O5" s="9"/>
      <c r="P5" s="1"/>
    </row>
    <row r="6" spans="1:16" ht="15">
      <c r="A6" s="5">
        <v>2</v>
      </c>
      <c r="B6" s="16" t="s">
        <v>298</v>
      </c>
      <c r="C6" s="15" t="s">
        <v>299</v>
      </c>
      <c r="D6" s="15" t="s">
        <v>121</v>
      </c>
      <c r="E6" s="15" t="s">
        <v>134</v>
      </c>
      <c r="F6" s="11" t="s">
        <v>264</v>
      </c>
      <c r="G6" s="15">
        <v>5</v>
      </c>
      <c r="H6" s="15">
        <v>10</v>
      </c>
      <c r="I6" s="15">
        <v>10</v>
      </c>
      <c r="J6" s="15">
        <v>17</v>
      </c>
      <c r="K6" s="5">
        <f t="shared" si="0"/>
        <v>42</v>
      </c>
      <c r="L6" s="11" t="s">
        <v>326</v>
      </c>
      <c r="M6" s="11" t="s">
        <v>297</v>
      </c>
      <c r="N6" s="9"/>
      <c r="O6" s="9"/>
      <c r="P6" s="1"/>
    </row>
    <row r="7" spans="1:16" ht="15">
      <c r="A7" s="5">
        <v>3</v>
      </c>
      <c r="B7" s="10" t="s">
        <v>528</v>
      </c>
      <c r="C7" s="11" t="s">
        <v>529</v>
      </c>
      <c r="D7" s="11" t="s">
        <v>329</v>
      </c>
      <c r="E7" s="15"/>
      <c r="F7" s="11" t="s">
        <v>526</v>
      </c>
      <c r="G7" s="11">
        <v>5</v>
      </c>
      <c r="H7" s="11">
        <v>9</v>
      </c>
      <c r="I7" s="11">
        <v>10</v>
      </c>
      <c r="J7" s="11">
        <v>16</v>
      </c>
      <c r="K7" s="5">
        <f t="shared" si="0"/>
        <v>40</v>
      </c>
      <c r="L7" s="11" t="s">
        <v>29</v>
      </c>
      <c r="M7" s="11" t="s">
        <v>530</v>
      </c>
      <c r="N7" s="9"/>
      <c r="O7" s="9"/>
      <c r="P7" s="1"/>
    </row>
    <row r="8" spans="1:16" ht="15">
      <c r="A8" s="5">
        <v>4</v>
      </c>
      <c r="B8" s="10" t="s">
        <v>127</v>
      </c>
      <c r="C8" s="11" t="s">
        <v>803</v>
      </c>
      <c r="D8" s="11" t="s">
        <v>804</v>
      </c>
      <c r="E8" s="15" t="s">
        <v>197</v>
      </c>
      <c r="F8" s="11" t="s">
        <v>741</v>
      </c>
      <c r="G8" s="11">
        <v>4</v>
      </c>
      <c r="H8" s="11">
        <v>10</v>
      </c>
      <c r="I8" s="11">
        <v>10</v>
      </c>
      <c r="J8" s="11">
        <v>16</v>
      </c>
      <c r="K8" s="5">
        <f t="shared" si="0"/>
        <v>40</v>
      </c>
      <c r="L8" s="11" t="s">
        <v>29</v>
      </c>
      <c r="M8" s="11" t="s">
        <v>748</v>
      </c>
      <c r="N8" s="9"/>
      <c r="O8" s="9"/>
      <c r="P8" s="1"/>
    </row>
    <row r="9" spans="1:16" ht="15">
      <c r="A9" s="5">
        <v>5</v>
      </c>
      <c r="B9" s="10" t="s">
        <v>608</v>
      </c>
      <c r="C9" s="11" t="s">
        <v>878</v>
      </c>
      <c r="D9" s="11" t="s">
        <v>759</v>
      </c>
      <c r="E9" s="15" t="s">
        <v>337</v>
      </c>
      <c r="F9" s="11" t="s">
        <v>860</v>
      </c>
      <c r="G9" s="11">
        <v>4</v>
      </c>
      <c r="H9" s="11">
        <v>10</v>
      </c>
      <c r="I9" s="11">
        <v>16</v>
      </c>
      <c r="J9" s="11">
        <v>10</v>
      </c>
      <c r="K9" s="5">
        <f t="shared" si="0"/>
        <v>40</v>
      </c>
      <c r="L9" s="11" t="s">
        <v>326</v>
      </c>
      <c r="M9" s="11" t="s">
        <v>874</v>
      </c>
      <c r="N9" s="9"/>
      <c r="O9" s="9"/>
      <c r="P9" s="1"/>
    </row>
    <row r="10" spans="1:16" ht="15">
      <c r="A10" s="5">
        <v>6</v>
      </c>
      <c r="B10" s="10" t="s">
        <v>114</v>
      </c>
      <c r="C10" s="11" t="s">
        <v>115</v>
      </c>
      <c r="D10" s="11" t="s">
        <v>116</v>
      </c>
      <c r="E10" s="15" t="s">
        <v>117</v>
      </c>
      <c r="F10" s="11" t="s">
        <v>28</v>
      </c>
      <c r="G10" s="11">
        <v>3</v>
      </c>
      <c r="H10" s="11">
        <v>11</v>
      </c>
      <c r="I10" s="11">
        <v>10</v>
      </c>
      <c r="J10" s="12">
        <v>15</v>
      </c>
      <c r="K10" s="5">
        <f t="shared" si="0"/>
        <v>39</v>
      </c>
      <c r="L10" s="11" t="s">
        <v>29</v>
      </c>
      <c r="M10" s="11" t="s">
        <v>118</v>
      </c>
      <c r="N10" s="9"/>
      <c r="O10" s="9"/>
      <c r="P10" s="1"/>
    </row>
    <row r="11" spans="1:16" ht="15">
      <c r="A11" s="5">
        <v>7</v>
      </c>
      <c r="B11" s="10" t="s">
        <v>300</v>
      </c>
      <c r="C11" s="11" t="s">
        <v>249</v>
      </c>
      <c r="D11" s="11" t="s">
        <v>301</v>
      </c>
      <c r="E11" s="15" t="s">
        <v>106</v>
      </c>
      <c r="F11" s="11" t="s">
        <v>264</v>
      </c>
      <c r="G11" s="11">
        <v>5</v>
      </c>
      <c r="H11" s="11">
        <v>8</v>
      </c>
      <c r="I11" s="11">
        <v>9</v>
      </c>
      <c r="J11" s="11">
        <v>17</v>
      </c>
      <c r="K11" s="5">
        <f t="shared" si="0"/>
        <v>39</v>
      </c>
      <c r="L11" s="11" t="s">
        <v>326</v>
      </c>
      <c r="M11" s="11" t="s">
        <v>297</v>
      </c>
      <c r="N11" s="9"/>
      <c r="O11" s="9"/>
      <c r="P11" s="1"/>
    </row>
    <row r="12" spans="1:16" ht="15">
      <c r="A12" s="5">
        <v>8</v>
      </c>
      <c r="B12" s="10" t="s">
        <v>531</v>
      </c>
      <c r="C12" s="11" t="s">
        <v>532</v>
      </c>
      <c r="D12" s="11" t="s">
        <v>533</v>
      </c>
      <c r="E12" s="15"/>
      <c r="F12" s="11" t="s">
        <v>526</v>
      </c>
      <c r="G12" s="11">
        <v>5</v>
      </c>
      <c r="H12" s="11">
        <v>7</v>
      </c>
      <c r="I12" s="11">
        <v>10</v>
      </c>
      <c r="J12" s="11">
        <v>17</v>
      </c>
      <c r="K12" s="5">
        <f t="shared" si="0"/>
        <v>39</v>
      </c>
      <c r="L12" s="11" t="s">
        <v>326</v>
      </c>
      <c r="M12" s="11" t="s">
        <v>530</v>
      </c>
      <c r="N12" s="9"/>
      <c r="O12" s="9"/>
      <c r="P12" s="1"/>
    </row>
    <row r="13" spans="1:16" ht="15">
      <c r="A13" s="5">
        <v>9</v>
      </c>
      <c r="B13" s="10" t="s">
        <v>114</v>
      </c>
      <c r="C13" s="11" t="s">
        <v>688</v>
      </c>
      <c r="D13" s="11" t="s">
        <v>354</v>
      </c>
      <c r="E13" s="15" t="s">
        <v>27</v>
      </c>
      <c r="F13" s="11" t="s">
        <v>929</v>
      </c>
      <c r="G13" s="11">
        <v>1</v>
      </c>
      <c r="H13" s="11">
        <v>10</v>
      </c>
      <c r="I13" s="11">
        <v>10</v>
      </c>
      <c r="J13" s="11">
        <v>18</v>
      </c>
      <c r="K13" s="5">
        <f t="shared" si="0"/>
        <v>39</v>
      </c>
      <c r="L13" s="11" t="s">
        <v>29</v>
      </c>
      <c r="M13" s="11" t="s">
        <v>669</v>
      </c>
      <c r="N13" s="9"/>
      <c r="O13" s="9"/>
      <c r="P13" s="1"/>
    </row>
    <row r="14" spans="1:16" ht="15">
      <c r="A14" s="5">
        <v>10</v>
      </c>
      <c r="B14" s="10" t="s">
        <v>119</v>
      </c>
      <c r="C14" s="12" t="s">
        <v>120</v>
      </c>
      <c r="D14" s="12" t="s">
        <v>121</v>
      </c>
      <c r="E14" s="11" t="s">
        <v>122</v>
      </c>
      <c r="F14" s="11" t="s">
        <v>28</v>
      </c>
      <c r="G14" s="12">
        <v>3</v>
      </c>
      <c r="H14" s="12">
        <v>10</v>
      </c>
      <c r="I14" s="12">
        <v>10</v>
      </c>
      <c r="J14" s="12">
        <v>15</v>
      </c>
      <c r="K14" s="5">
        <f t="shared" si="0"/>
        <v>38</v>
      </c>
      <c r="L14" s="11" t="s">
        <v>326</v>
      </c>
      <c r="M14" s="11" t="s">
        <v>118</v>
      </c>
      <c r="N14" s="9"/>
      <c r="O14" s="9"/>
      <c r="P14" s="1"/>
    </row>
    <row r="15" spans="1:16" ht="15">
      <c r="A15" s="5">
        <v>11</v>
      </c>
      <c r="B15" s="10" t="s">
        <v>377</v>
      </c>
      <c r="C15" s="12" t="s">
        <v>689</v>
      </c>
      <c r="D15" s="12" t="s">
        <v>690</v>
      </c>
      <c r="E15" s="12" t="s">
        <v>691</v>
      </c>
      <c r="F15" s="11" t="s">
        <v>929</v>
      </c>
      <c r="G15" s="12">
        <v>2</v>
      </c>
      <c r="H15" s="12">
        <v>10</v>
      </c>
      <c r="I15" s="12">
        <v>12</v>
      </c>
      <c r="J15" s="12">
        <v>14</v>
      </c>
      <c r="K15" s="5">
        <f t="shared" si="0"/>
        <v>38</v>
      </c>
      <c r="L15" s="11" t="s">
        <v>326</v>
      </c>
      <c r="M15" s="11" t="s">
        <v>692</v>
      </c>
      <c r="N15" s="9"/>
      <c r="O15" s="9"/>
      <c r="P15" s="1"/>
    </row>
    <row r="16" spans="1:16" ht="15">
      <c r="A16" s="5">
        <v>12</v>
      </c>
      <c r="B16" s="10" t="s">
        <v>914</v>
      </c>
      <c r="C16" s="11" t="s">
        <v>915</v>
      </c>
      <c r="D16" s="11" t="s">
        <v>451</v>
      </c>
      <c r="E16" s="11" t="s">
        <v>39</v>
      </c>
      <c r="F16" s="11" t="s">
        <v>889</v>
      </c>
      <c r="G16" s="11">
        <v>5</v>
      </c>
      <c r="H16" s="11">
        <v>10</v>
      </c>
      <c r="I16" s="11">
        <v>15</v>
      </c>
      <c r="J16" s="11">
        <v>8</v>
      </c>
      <c r="K16" s="5">
        <f t="shared" si="0"/>
        <v>38</v>
      </c>
      <c r="L16" s="11" t="s">
        <v>29</v>
      </c>
      <c r="M16" s="11" t="s">
        <v>890</v>
      </c>
      <c r="N16" s="9"/>
      <c r="O16" s="9"/>
      <c r="P16" s="1"/>
    </row>
    <row r="17" spans="1:16" ht="15">
      <c r="A17" s="5">
        <v>13</v>
      </c>
      <c r="B17" s="10" t="s">
        <v>146</v>
      </c>
      <c r="C17" s="11" t="s">
        <v>641</v>
      </c>
      <c r="D17" s="11" t="s">
        <v>26</v>
      </c>
      <c r="E17" s="11" t="s">
        <v>126</v>
      </c>
      <c r="F17" s="20" t="s">
        <v>932</v>
      </c>
      <c r="G17" s="11">
        <v>4</v>
      </c>
      <c r="H17" s="11">
        <v>9</v>
      </c>
      <c r="I17" s="11">
        <v>12</v>
      </c>
      <c r="J17" s="11">
        <v>12</v>
      </c>
      <c r="K17" s="5">
        <f t="shared" si="0"/>
        <v>37</v>
      </c>
      <c r="L17" s="11" t="s">
        <v>29</v>
      </c>
      <c r="M17" s="11" t="s">
        <v>636</v>
      </c>
      <c r="N17" s="9"/>
      <c r="O17" s="9"/>
      <c r="P17" s="1"/>
    </row>
    <row r="18" spans="1:16" ht="15">
      <c r="A18" s="5">
        <v>14</v>
      </c>
      <c r="B18" s="10" t="s">
        <v>123</v>
      </c>
      <c r="C18" s="12" t="s">
        <v>124</v>
      </c>
      <c r="D18" s="12" t="s">
        <v>125</v>
      </c>
      <c r="E18" s="11" t="s">
        <v>126</v>
      </c>
      <c r="F18" s="11" t="s">
        <v>28</v>
      </c>
      <c r="G18" s="12">
        <v>3</v>
      </c>
      <c r="H18" s="12">
        <v>11</v>
      </c>
      <c r="I18" s="12">
        <v>14</v>
      </c>
      <c r="J18" s="12">
        <v>8</v>
      </c>
      <c r="K18" s="5">
        <f t="shared" si="0"/>
        <v>36</v>
      </c>
      <c r="L18" s="11" t="s">
        <v>326</v>
      </c>
      <c r="M18" s="11" t="s">
        <v>44</v>
      </c>
      <c r="N18" s="9"/>
      <c r="O18" s="9"/>
      <c r="P18" s="1"/>
    </row>
    <row r="19" spans="1:16" ht="15">
      <c r="A19" s="5">
        <v>15</v>
      </c>
      <c r="B19" s="10" t="s">
        <v>534</v>
      </c>
      <c r="C19" s="11" t="s">
        <v>535</v>
      </c>
      <c r="D19" s="11" t="s">
        <v>105</v>
      </c>
      <c r="E19" s="11"/>
      <c r="F19" s="11" t="s">
        <v>526</v>
      </c>
      <c r="G19" s="11">
        <v>5</v>
      </c>
      <c r="H19" s="11">
        <v>6</v>
      </c>
      <c r="I19" s="11">
        <v>12</v>
      </c>
      <c r="J19" s="11">
        <v>13</v>
      </c>
      <c r="K19" s="5">
        <f t="shared" si="0"/>
        <v>36</v>
      </c>
      <c r="L19" s="11" t="s">
        <v>326</v>
      </c>
      <c r="M19" s="11" t="s">
        <v>530</v>
      </c>
      <c r="N19" s="9"/>
      <c r="O19" s="9"/>
      <c r="P19" s="1"/>
    </row>
    <row r="20" spans="1:16" ht="15">
      <c r="A20" s="5">
        <v>16</v>
      </c>
      <c r="B20" s="10" t="s">
        <v>400</v>
      </c>
      <c r="C20" s="12" t="s">
        <v>693</v>
      </c>
      <c r="D20" s="12" t="s">
        <v>85</v>
      </c>
      <c r="E20" s="12" t="s">
        <v>694</v>
      </c>
      <c r="F20" s="11" t="s">
        <v>929</v>
      </c>
      <c r="G20" s="12">
        <v>2</v>
      </c>
      <c r="H20" s="12">
        <v>4</v>
      </c>
      <c r="I20" s="12">
        <v>11</v>
      </c>
      <c r="J20" s="12">
        <v>19</v>
      </c>
      <c r="K20" s="5">
        <f t="shared" si="0"/>
        <v>36</v>
      </c>
      <c r="L20" s="11" t="s">
        <v>326</v>
      </c>
      <c r="M20" s="11" t="s">
        <v>692</v>
      </c>
      <c r="N20" s="9"/>
      <c r="O20" s="9"/>
      <c r="P20" s="1"/>
    </row>
    <row r="21" spans="1:16" ht="15">
      <c r="A21" s="5">
        <v>17</v>
      </c>
      <c r="B21" s="10" t="s">
        <v>394</v>
      </c>
      <c r="C21" s="12" t="s">
        <v>695</v>
      </c>
      <c r="D21" s="12" t="s">
        <v>26</v>
      </c>
      <c r="E21" s="12" t="s">
        <v>39</v>
      </c>
      <c r="F21" s="11" t="s">
        <v>929</v>
      </c>
      <c r="G21" s="12">
        <v>2</v>
      </c>
      <c r="H21" s="12">
        <v>4</v>
      </c>
      <c r="I21" s="12">
        <v>10</v>
      </c>
      <c r="J21" s="12">
        <v>18</v>
      </c>
      <c r="K21" s="5">
        <f t="shared" si="0"/>
        <v>34</v>
      </c>
      <c r="L21" s="11" t="s">
        <v>326</v>
      </c>
      <c r="M21" s="11" t="s">
        <v>692</v>
      </c>
      <c r="N21" s="9"/>
      <c r="O21" s="9"/>
      <c r="P21" s="1"/>
    </row>
    <row r="22" spans="1:15" ht="15">
      <c r="A22" s="5">
        <v>18</v>
      </c>
      <c r="B22" s="10" t="s">
        <v>131</v>
      </c>
      <c r="C22" s="12" t="s">
        <v>124</v>
      </c>
      <c r="D22" s="12" t="s">
        <v>101</v>
      </c>
      <c r="E22" s="12" t="s">
        <v>459</v>
      </c>
      <c r="F22" s="11" t="s">
        <v>929</v>
      </c>
      <c r="G22" s="12">
        <v>1</v>
      </c>
      <c r="H22" s="12">
        <v>9</v>
      </c>
      <c r="I22" s="12">
        <v>12</v>
      </c>
      <c r="J22" s="12">
        <v>11</v>
      </c>
      <c r="K22" s="5">
        <f t="shared" si="0"/>
        <v>33</v>
      </c>
      <c r="L22" s="11" t="s">
        <v>326</v>
      </c>
      <c r="M22" s="11" t="s">
        <v>658</v>
      </c>
      <c r="N22" s="9"/>
      <c r="O22" s="9"/>
    </row>
    <row r="23" spans="1:15" ht="15">
      <c r="A23" s="5">
        <v>19</v>
      </c>
      <c r="B23" s="10" t="s">
        <v>114</v>
      </c>
      <c r="C23" s="11" t="s">
        <v>805</v>
      </c>
      <c r="D23" s="11" t="s">
        <v>166</v>
      </c>
      <c r="E23" s="11" t="s">
        <v>167</v>
      </c>
      <c r="F23" s="11" t="s">
        <v>741</v>
      </c>
      <c r="G23" s="11">
        <v>5</v>
      </c>
      <c r="H23" s="11">
        <v>14</v>
      </c>
      <c r="I23" s="11">
        <v>9</v>
      </c>
      <c r="J23" s="11">
        <v>5</v>
      </c>
      <c r="K23" s="5">
        <f t="shared" si="0"/>
        <v>33</v>
      </c>
      <c r="L23" s="11" t="s">
        <v>326</v>
      </c>
      <c r="M23" s="11" t="s">
        <v>771</v>
      </c>
      <c r="N23" s="9"/>
      <c r="O23" s="9"/>
    </row>
    <row r="24" spans="1:15" ht="15">
      <c r="A24" s="5">
        <v>20</v>
      </c>
      <c r="B24" s="10" t="s">
        <v>140</v>
      </c>
      <c r="C24" s="12" t="s">
        <v>696</v>
      </c>
      <c r="D24" s="12" t="s">
        <v>351</v>
      </c>
      <c r="E24" s="12" t="s">
        <v>307</v>
      </c>
      <c r="F24" s="11" t="s">
        <v>929</v>
      </c>
      <c r="G24" s="12">
        <v>2</v>
      </c>
      <c r="H24" s="12">
        <v>9</v>
      </c>
      <c r="I24" s="12">
        <v>8</v>
      </c>
      <c r="J24" s="12">
        <v>13</v>
      </c>
      <c r="K24" s="5">
        <f t="shared" si="0"/>
        <v>32</v>
      </c>
      <c r="L24" s="11" t="s">
        <v>326</v>
      </c>
      <c r="M24" s="11" t="s">
        <v>658</v>
      </c>
      <c r="N24" s="9"/>
      <c r="O24" s="9"/>
    </row>
    <row r="25" spans="1:15" ht="15">
      <c r="A25" s="5">
        <v>21</v>
      </c>
      <c r="B25" s="10" t="s">
        <v>385</v>
      </c>
      <c r="C25" s="12" t="s">
        <v>697</v>
      </c>
      <c r="D25" s="12" t="s">
        <v>698</v>
      </c>
      <c r="E25" s="12" t="s">
        <v>197</v>
      </c>
      <c r="F25" s="11" t="s">
        <v>929</v>
      </c>
      <c r="G25" s="12">
        <v>2</v>
      </c>
      <c r="H25" s="12">
        <v>6</v>
      </c>
      <c r="I25" s="12">
        <v>6</v>
      </c>
      <c r="J25" s="12">
        <v>18</v>
      </c>
      <c r="K25" s="5">
        <f t="shared" si="0"/>
        <v>32</v>
      </c>
      <c r="L25" s="11" t="s">
        <v>326</v>
      </c>
      <c r="M25" s="11" t="s">
        <v>669</v>
      </c>
      <c r="N25" s="9"/>
      <c r="O25" s="9"/>
    </row>
    <row r="26" spans="1:15" ht="15">
      <c r="A26" s="5">
        <v>22</v>
      </c>
      <c r="B26" s="10" t="s">
        <v>960</v>
      </c>
      <c r="C26" s="11" t="s">
        <v>961</v>
      </c>
      <c r="D26" s="11" t="s">
        <v>549</v>
      </c>
      <c r="E26" s="11" t="s">
        <v>962</v>
      </c>
      <c r="F26" s="11" t="s">
        <v>1015</v>
      </c>
      <c r="G26" s="11">
        <v>4</v>
      </c>
      <c r="H26" s="11">
        <v>11</v>
      </c>
      <c r="I26" s="11">
        <v>12</v>
      </c>
      <c r="J26" s="11">
        <v>5</v>
      </c>
      <c r="K26" s="5">
        <f t="shared" si="0"/>
        <v>32</v>
      </c>
      <c r="L26" s="12" t="s">
        <v>326</v>
      </c>
      <c r="M26" s="11" t="s">
        <v>963</v>
      </c>
      <c r="N26" s="31"/>
      <c r="O26" s="31"/>
    </row>
    <row r="27" spans="1:15" ht="15">
      <c r="A27" s="5">
        <v>23</v>
      </c>
      <c r="B27" s="10" t="s">
        <v>604</v>
      </c>
      <c r="C27" s="11" t="s">
        <v>605</v>
      </c>
      <c r="D27" s="11" t="s">
        <v>324</v>
      </c>
      <c r="E27" s="11" t="s">
        <v>247</v>
      </c>
      <c r="F27" s="11" t="s">
        <v>927</v>
      </c>
      <c r="G27" s="11">
        <v>1</v>
      </c>
      <c r="H27" s="11">
        <v>1</v>
      </c>
      <c r="I27" s="11">
        <v>7</v>
      </c>
      <c r="J27" s="11">
        <v>20</v>
      </c>
      <c r="K27" s="5">
        <f t="shared" si="0"/>
        <v>29</v>
      </c>
      <c r="L27" s="11" t="s">
        <v>29</v>
      </c>
      <c r="M27" s="26" t="s">
        <v>586</v>
      </c>
      <c r="N27" s="9"/>
      <c r="O27" s="9"/>
    </row>
    <row r="28" spans="1:15" ht="15">
      <c r="A28" s="5">
        <v>24</v>
      </c>
      <c r="B28" s="10" t="s">
        <v>123</v>
      </c>
      <c r="C28" s="11" t="s">
        <v>644</v>
      </c>
      <c r="D28" s="11" t="s">
        <v>246</v>
      </c>
      <c r="E28" s="11" t="s">
        <v>337</v>
      </c>
      <c r="F28" s="20" t="s">
        <v>932</v>
      </c>
      <c r="G28" s="11">
        <v>2</v>
      </c>
      <c r="H28" s="11">
        <v>6</v>
      </c>
      <c r="I28" s="11">
        <v>13</v>
      </c>
      <c r="J28" s="11">
        <v>8</v>
      </c>
      <c r="K28" s="5">
        <f t="shared" si="0"/>
        <v>29</v>
      </c>
      <c r="L28" s="11" t="s">
        <v>326</v>
      </c>
      <c r="M28" s="11" t="s">
        <v>636</v>
      </c>
      <c r="N28" s="9"/>
      <c r="O28" s="9"/>
    </row>
    <row r="29" spans="1:15" ht="15">
      <c r="A29" s="5">
        <v>25</v>
      </c>
      <c r="B29" s="10" t="s">
        <v>123</v>
      </c>
      <c r="C29" s="11" t="s">
        <v>699</v>
      </c>
      <c r="D29" s="11" t="s">
        <v>448</v>
      </c>
      <c r="E29" s="11" t="s">
        <v>117</v>
      </c>
      <c r="F29" s="11" t="s">
        <v>929</v>
      </c>
      <c r="G29" s="11">
        <v>2</v>
      </c>
      <c r="H29" s="11">
        <v>9</v>
      </c>
      <c r="I29" s="11">
        <v>7</v>
      </c>
      <c r="J29" s="11">
        <v>11</v>
      </c>
      <c r="K29" s="5">
        <f t="shared" si="0"/>
        <v>29</v>
      </c>
      <c r="L29" s="11" t="s">
        <v>326</v>
      </c>
      <c r="M29" s="11" t="s">
        <v>669</v>
      </c>
      <c r="N29" s="9"/>
      <c r="O29" s="9"/>
    </row>
    <row r="30" spans="1:16" ht="15">
      <c r="A30" s="5">
        <v>26</v>
      </c>
      <c r="B30" s="10" t="s">
        <v>964</v>
      </c>
      <c r="C30" s="12" t="s">
        <v>965</v>
      </c>
      <c r="D30" s="12" t="s">
        <v>105</v>
      </c>
      <c r="E30" s="12" t="s">
        <v>117</v>
      </c>
      <c r="F30" s="11" t="s">
        <v>1015</v>
      </c>
      <c r="G30" s="12">
        <v>2</v>
      </c>
      <c r="H30" s="12">
        <v>4</v>
      </c>
      <c r="I30" s="12">
        <v>12</v>
      </c>
      <c r="J30" s="12">
        <v>10</v>
      </c>
      <c r="K30" s="5">
        <f t="shared" si="0"/>
        <v>28</v>
      </c>
      <c r="L30" s="12" t="s">
        <v>326</v>
      </c>
      <c r="M30" s="11" t="s">
        <v>944</v>
      </c>
      <c r="N30" s="31"/>
      <c r="O30" s="31"/>
      <c r="P30" s="1"/>
    </row>
    <row r="31" spans="1:16" ht="15">
      <c r="A31" s="5">
        <v>27</v>
      </c>
      <c r="B31" s="10" t="s">
        <v>114</v>
      </c>
      <c r="C31" s="11" t="s">
        <v>642</v>
      </c>
      <c r="D31" s="11" t="s">
        <v>42</v>
      </c>
      <c r="E31" s="11" t="s">
        <v>643</v>
      </c>
      <c r="F31" s="20" t="s">
        <v>932</v>
      </c>
      <c r="G31" s="11">
        <v>3</v>
      </c>
      <c r="H31" s="11">
        <v>6</v>
      </c>
      <c r="I31" s="11">
        <v>9</v>
      </c>
      <c r="J31" s="11">
        <v>9</v>
      </c>
      <c r="K31" s="5">
        <f t="shared" si="0"/>
        <v>27</v>
      </c>
      <c r="L31" s="12" t="s">
        <v>56</v>
      </c>
      <c r="M31" s="11" t="s">
        <v>636</v>
      </c>
      <c r="N31" s="9"/>
      <c r="O31" s="9"/>
      <c r="P31" s="1"/>
    </row>
    <row r="32" spans="1:15" ht="15">
      <c r="A32" s="5">
        <v>28</v>
      </c>
      <c r="B32" s="10" t="s">
        <v>144</v>
      </c>
      <c r="C32" s="11" t="s">
        <v>190</v>
      </c>
      <c r="D32" s="11" t="s">
        <v>448</v>
      </c>
      <c r="E32" s="11" t="s">
        <v>211</v>
      </c>
      <c r="F32" s="20" t="s">
        <v>932</v>
      </c>
      <c r="G32" s="11">
        <v>3</v>
      </c>
      <c r="H32" s="11">
        <v>7</v>
      </c>
      <c r="I32" s="11">
        <v>8</v>
      </c>
      <c r="J32" s="11">
        <v>9</v>
      </c>
      <c r="K32" s="5">
        <f t="shared" si="0"/>
        <v>27</v>
      </c>
      <c r="L32" s="11" t="s">
        <v>56</v>
      </c>
      <c r="M32" s="11" t="s">
        <v>636</v>
      </c>
      <c r="N32" s="9"/>
      <c r="O32" s="9"/>
    </row>
    <row r="33" spans="1:15" ht="15">
      <c r="A33" s="5">
        <v>29</v>
      </c>
      <c r="B33" s="10" t="s">
        <v>397</v>
      </c>
      <c r="C33" s="12" t="s">
        <v>806</v>
      </c>
      <c r="D33" s="12" t="s">
        <v>253</v>
      </c>
      <c r="E33" s="12" t="s">
        <v>499</v>
      </c>
      <c r="F33" s="11" t="s">
        <v>741</v>
      </c>
      <c r="G33" s="12">
        <v>2</v>
      </c>
      <c r="H33" s="12">
        <v>3</v>
      </c>
      <c r="I33" s="12">
        <v>7</v>
      </c>
      <c r="J33" s="12">
        <v>15</v>
      </c>
      <c r="K33" s="5">
        <f t="shared" si="0"/>
        <v>27</v>
      </c>
      <c r="L33" s="12" t="s">
        <v>56</v>
      </c>
      <c r="M33" s="11" t="s">
        <v>748</v>
      </c>
      <c r="N33" s="9"/>
      <c r="O33" s="9"/>
    </row>
    <row r="34" spans="1:15" ht="15">
      <c r="A34" s="5">
        <v>30</v>
      </c>
      <c r="B34" s="10" t="s">
        <v>114</v>
      </c>
      <c r="C34" s="11" t="s">
        <v>494</v>
      </c>
      <c r="D34" s="11" t="s">
        <v>237</v>
      </c>
      <c r="E34" s="11" t="s">
        <v>337</v>
      </c>
      <c r="F34" s="11" t="s">
        <v>931</v>
      </c>
      <c r="G34" s="11">
        <v>4</v>
      </c>
      <c r="H34" s="11">
        <v>11</v>
      </c>
      <c r="I34" s="11">
        <v>11</v>
      </c>
      <c r="J34" s="11">
        <v>0</v>
      </c>
      <c r="K34" s="5">
        <f t="shared" si="0"/>
        <v>26</v>
      </c>
      <c r="L34" s="12" t="s">
        <v>56</v>
      </c>
      <c r="M34" s="11" t="s">
        <v>493</v>
      </c>
      <c r="N34" s="9"/>
      <c r="O34" s="9"/>
    </row>
    <row r="35" spans="1:15" ht="15">
      <c r="A35" s="5">
        <v>31</v>
      </c>
      <c r="B35" s="10" t="s">
        <v>127</v>
      </c>
      <c r="C35" s="11" t="s">
        <v>700</v>
      </c>
      <c r="D35" s="11" t="s">
        <v>85</v>
      </c>
      <c r="E35" s="11" t="s">
        <v>453</v>
      </c>
      <c r="F35" s="11" t="s">
        <v>929</v>
      </c>
      <c r="G35" s="11">
        <v>2</v>
      </c>
      <c r="H35" s="11">
        <v>1</v>
      </c>
      <c r="I35" s="11">
        <v>7</v>
      </c>
      <c r="J35" s="11">
        <v>16</v>
      </c>
      <c r="K35" s="5">
        <f t="shared" si="0"/>
        <v>26</v>
      </c>
      <c r="L35" s="11" t="s">
        <v>56</v>
      </c>
      <c r="M35" s="11" t="s">
        <v>669</v>
      </c>
      <c r="N35" s="9"/>
      <c r="O35" s="9"/>
    </row>
    <row r="36" spans="1:15" ht="15">
      <c r="A36" s="5">
        <v>32</v>
      </c>
      <c r="B36" s="10" t="s">
        <v>136</v>
      </c>
      <c r="C36" s="11" t="s">
        <v>701</v>
      </c>
      <c r="D36" s="11" t="s">
        <v>163</v>
      </c>
      <c r="E36" s="11"/>
      <c r="F36" s="11" t="s">
        <v>929</v>
      </c>
      <c r="G36" s="11">
        <v>0</v>
      </c>
      <c r="H36" s="11">
        <v>10</v>
      </c>
      <c r="I36" s="11">
        <v>8</v>
      </c>
      <c r="J36" s="11">
        <v>8</v>
      </c>
      <c r="K36" s="5">
        <f t="shared" si="0"/>
        <v>26</v>
      </c>
      <c r="L36" s="11" t="s">
        <v>56</v>
      </c>
      <c r="M36" s="11" t="s">
        <v>658</v>
      </c>
      <c r="N36" s="9"/>
      <c r="O36" s="9"/>
    </row>
    <row r="37" spans="1:15" ht="15">
      <c r="A37" s="5">
        <v>33</v>
      </c>
      <c r="B37" s="10" t="s">
        <v>127</v>
      </c>
      <c r="C37" s="11" t="s">
        <v>128</v>
      </c>
      <c r="D37" s="11" t="s">
        <v>129</v>
      </c>
      <c r="E37" s="11" t="s">
        <v>130</v>
      </c>
      <c r="F37" s="11" t="s">
        <v>28</v>
      </c>
      <c r="G37" s="11">
        <v>2</v>
      </c>
      <c r="H37" s="11">
        <v>8</v>
      </c>
      <c r="I37" s="11">
        <v>10</v>
      </c>
      <c r="J37" s="12">
        <v>5</v>
      </c>
      <c r="K37" s="5">
        <f aca="true" t="shared" si="1" ref="K37:K68">SUM(G37:J37)</f>
        <v>25</v>
      </c>
      <c r="L37" s="11" t="s">
        <v>56</v>
      </c>
      <c r="M37" s="11" t="s">
        <v>118</v>
      </c>
      <c r="N37" s="9"/>
      <c r="O37" s="9"/>
    </row>
    <row r="38" spans="1:15" ht="15">
      <c r="A38" s="5">
        <v>34</v>
      </c>
      <c r="B38" s="10" t="s">
        <v>371</v>
      </c>
      <c r="C38" s="12" t="s">
        <v>372</v>
      </c>
      <c r="D38" s="12" t="s">
        <v>93</v>
      </c>
      <c r="E38" s="12" t="s">
        <v>34</v>
      </c>
      <c r="F38" s="11" t="s">
        <v>926</v>
      </c>
      <c r="G38" s="12">
        <v>3</v>
      </c>
      <c r="H38" s="12">
        <v>11</v>
      </c>
      <c r="I38" s="12">
        <v>10</v>
      </c>
      <c r="J38" s="12">
        <v>1</v>
      </c>
      <c r="K38" s="5">
        <f t="shared" si="1"/>
        <v>25</v>
      </c>
      <c r="L38" s="11" t="s">
        <v>326</v>
      </c>
      <c r="M38" s="11" t="s">
        <v>373</v>
      </c>
      <c r="N38" s="9"/>
      <c r="O38" s="9"/>
    </row>
    <row r="39" spans="1:15" ht="15">
      <c r="A39" s="5">
        <v>35</v>
      </c>
      <c r="B39" s="10" t="s">
        <v>119</v>
      </c>
      <c r="C39" s="11" t="s">
        <v>299</v>
      </c>
      <c r="D39" s="11" t="s">
        <v>204</v>
      </c>
      <c r="E39" s="11" t="s">
        <v>499</v>
      </c>
      <c r="F39" s="20" t="s">
        <v>932</v>
      </c>
      <c r="G39" s="11">
        <v>3</v>
      </c>
      <c r="H39" s="11">
        <v>9</v>
      </c>
      <c r="I39" s="11">
        <v>5</v>
      </c>
      <c r="J39" s="11">
        <v>8</v>
      </c>
      <c r="K39" s="5">
        <f t="shared" si="1"/>
        <v>25</v>
      </c>
      <c r="L39" s="11" t="s">
        <v>56</v>
      </c>
      <c r="M39" s="11" t="s">
        <v>636</v>
      </c>
      <c r="N39" s="9"/>
      <c r="O39" s="9"/>
    </row>
    <row r="40" spans="1:15" ht="15">
      <c r="A40" s="5">
        <v>36</v>
      </c>
      <c r="B40" s="24" t="s">
        <v>374</v>
      </c>
      <c r="C40" s="12" t="s">
        <v>375</v>
      </c>
      <c r="D40" s="12" t="s">
        <v>376</v>
      </c>
      <c r="E40" s="12" t="s">
        <v>34</v>
      </c>
      <c r="F40" s="11" t="s">
        <v>926</v>
      </c>
      <c r="G40" s="12">
        <v>0</v>
      </c>
      <c r="H40" s="12">
        <v>8</v>
      </c>
      <c r="I40" s="12">
        <v>12</v>
      </c>
      <c r="J40" s="12">
        <v>3</v>
      </c>
      <c r="K40" s="5">
        <f t="shared" si="1"/>
        <v>23</v>
      </c>
      <c r="L40" s="11" t="s">
        <v>326</v>
      </c>
      <c r="M40" s="11" t="s">
        <v>373</v>
      </c>
      <c r="N40" s="9"/>
      <c r="O40" s="9"/>
    </row>
    <row r="41" spans="1:15" ht="15">
      <c r="A41" s="5">
        <v>37</v>
      </c>
      <c r="B41" s="10" t="s">
        <v>916</v>
      </c>
      <c r="C41" s="11" t="s">
        <v>917</v>
      </c>
      <c r="D41" s="11" t="s">
        <v>85</v>
      </c>
      <c r="E41" s="11" t="s">
        <v>47</v>
      </c>
      <c r="F41" s="11" t="s">
        <v>889</v>
      </c>
      <c r="G41" s="11">
        <v>5</v>
      </c>
      <c r="H41" s="11">
        <v>8</v>
      </c>
      <c r="I41" s="11">
        <v>9</v>
      </c>
      <c r="J41" s="11">
        <v>0</v>
      </c>
      <c r="K41" s="5">
        <f t="shared" si="1"/>
        <v>22</v>
      </c>
      <c r="L41" s="11" t="s">
        <v>326</v>
      </c>
      <c r="M41" s="11" t="s">
        <v>890</v>
      </c>
      <c r="N41" s="9"/>
      <c r="O41" s="9"/>
    </row>
    <row r="42" spans="1:15" ht="15">
      <c r="A42" s="5">
        <v>38</v>
      </c>
      <c r="B42" s="10" t="s">
        <v>966</v>
      </c>
      <c r="C42" s="11" t="s">
        <v>967</v>
      </c>
      <c r="D42" s="11" t="s">
        <v>121</v>
      </c>
      <c r="E42" s="11" t="s">
        <v>263</v>
      </c>
      <c r="F42" s="11" t="s">
        <v>1015</v>
      </c>
      <c r="G42" s="11">
        <v>4</v>
      </c>
      <c r="H42" s="11">
        <v>10</v>
      </c>
      <c r="I42" s="11">
        <v>8</v>
      </c>
      <c r="J42" s="11">
        <v>0</v>
      </c>
      <c r="K42" s="5">
        <f t="shared" si="1"/>
        <v>22</v>
      </c>
      <c r="L42" s="11" t="s">
        <v>56</v>
      </c>
      <c r="M42" s="11" t="s">
        <v>963</v>
      </c>
      <c r="N42" s="31"/>
      <c r="O42" s="31"/>
    </row>
    <row r="43" spans="1:15" ht="15">
      <c r="A43" s="5">
        <v>39</v>
      </c>
      <c r="B43" s="10" t="s">
        <v>146</v>
      </c>
      <c r="C43" s="11" t="s">
        <v>492</v>
      </c>
      <c r="D43" s="11" t="s">
        <v>451</v>
      </c>
      <c r="E43" s="11" t="s">
        <v>106</v>
      </c>
      <c r="F43" s="11" t="s">
        <v>931</v>
      </c>
      <c r="G43" s="11">
        <v>4</v>
      </c>
      <c r="H43" s="11">
        <v>9</v>
      </c>
      <c r="I43" s="11">
        <v>8</v>
      </c>
      <c r="J43" s="11">
        <v>0</v>
      </c>
      <c r="K43" s="5">
        <f t="shared" si="1"/>
        <v>21</v>
      </c>
      <c r="L43" s="11" t="s">
        <v>56</v>
      </c>
      <c r="M43" s="11" t="s">
        <v>493</v>
      </c>
      <c r="N43" s="9"/>
      <c r="O43" s="9"/>
    </row>
    <row r="44" spans="1:15" ht="15">
      <c r="A44" s="5">
        <v>40</v>
      </c>
      <c r="B44" s="10" t="s">
        <v>119</v>
      </c>
      <c r="C44" s="11" t="s">
        <v>702</v>
      </c>
      <c r="D44" s="11" t="s">
        <v>230</v>
      </c>
      <c r="E44" s="11" t="s">
        <v>106</v>
      </c>
      <c r="F44" s="11" t="s">
        <v>929</v>
      </c>
      <c r="G44" s="11">
        <v>2</v>
      </c>
      <c r="H44" s="11">
        <v>3</v>
      </c>
      <c r="I44" s="11">
        <v>9</v>
      </c>
      <c r="J44" s="11">
        <v>7</v>
      </c>
      <c r="K44" s="5">
        <f t="shared" si="1"/>
        <v>21</v>
      </c>
      <c r="L44" s="11" t="s">
        <v>56</v>
      </c>
      <c r="M44" s="11" t="s">
        <v>669</v>
      </c>
      <c r="N44" s="9"/>
      <c r="O44" s="9"/>
    </row>
    <row r="45" spans="1:15" ht="15">
      <c r="A45" s="5">
        <v>41</v>
      </c>
      <c r="B45" s="10" t="s">
        <v>397</v>
      </c>
      <c r="C45" s="12" t="s">
        <v>703</v>
      </c>
      <c r="D45" s="12" t="s">
        <v>301</v>
      </c>
      <c r="E45" s="12" t="s">
        <v>677</v>
      </c>
      <c r="F45" s="11" t="s">
        <v>929</v>
      </c>
      <c r="G45" s="12">
        <v>2</v>
      </c>
      <c r="H45" s="12">
        <v>9</v>
      </c>
      <c r="I45" s="12">
        <v>8</v>
      </c>
      <c r="J45" s="12">
        <v>0</v>
      </c>
      <c r="K45" s="5">
        <f t="shared" si="1"/>
        <v>19</v>
      </c>
      <c r="L45" s="11" t="s">
        <v>56</v>
      </c>
      <c r="M45" s="11" t="s">
        <v>679</v>
      </c>
      <c r="N45" s="9"/>
      <c r="O45" s="9"/>
    </row>
    <row r="46" spans="1:15" ht="15">
      <c r="A46" s="5">
        <v>42</v>
      </c>
      <c r="B46" s="10" t="s">
        <v>377</v>
      </c>
      <c r="C46" s="12" t="s">
        <v>378</v>
      </c>
      <c r="D46" s="12" t="s">
        <v>156</v>
      </c>
      <c r="E46" s="12" t="s">
        <v>379</v>
      </c>
      <c r="F46" s="11" t="s">
        <v>926</v>
      </c>
      <c r="G46" s="12">
        <v>1</v>
      </c>
      <c r="H46" s="12">
        <v>3</v>
      </c>
      <c r="I46" s="12">
        <v>7</v>
      </c>
      <c r="J46" s="12">
        <v>7</v>
      </c>
      <c r="K46" s="5">
        <f t="shared" si="1"/>
        <v>18</v>
      </c>
      <c r="L46" s="11" t="s">
        <v>326</v>
      </c>
      <c r="M46" s="11" t="s">
        <v>380</v>
      </c>
      <c r="N46" s="9"/>
      <c r="O46" s="9"/>
    </row>
    <row r="47" spans="1:15" ht="15">
      <c r="A47" s="5">
        <v>43</v>
      </c>
      <c r="B47" s="25" t="s">
        <v>381</v>
      </c>
      <c r="C47" s="9" t="s">
        <v>382</v>
      </c>
      <c r="D47" s="12" t="s">
        <v>93</v>
      </c>
      <c r="E47" s="12" t="s">
        <v>383</v>
      </c>
      <c r="F47" s="11" t="s">
        <v>926</v>
      </c>
      <c r="G47" s="12">
        <v>3</v>
      </c>
      <c r="H47" s="12">
        <v>5</v>
      </c>
      <c r="I47" s="12">
        <v>10</v>
      </c>
      <c r="J47" s="12">
        <v>0</v>
      </c>
      <c r="K47" s="5">
        <f t="shared" si="1"/>
        <v>18</v>
      </c>
      <c r="L47" s="11" t="s">
        <v>326</v>
      </c>
      <c r="M47" s="11" t="s">
        <v>380</v>
      </c>
      <c r="N47" s="9"/>
      <c r="O47" s="9"/>
    </row>
    <row r="48" spans="1:15" ht="15">
      <c r="A48" s="5">
        <v>44</v>
      </c>
      <c r="B48" s="10" t="s">
        <v>536</v>
      </c>
      <c r="C48" s="11" t="s">
        <v>537</v>
      </c>
      <c r="D48" s="11" t="s">
        <v>311</v>
      </c>
      <c r="E48" s="11"/>
      <c r="F48" s="11" t="s">
        <v>526</v>
      </c>
      <c r="G48" s="11">
        <v>4</v>
      </c>
      <c r="H48" s="11">
        <v>7</v>
      </c>
      <c r="I48" s="11">
        <v>3</v>
      </c>
      <c r="J48" s="11">
        <v>4</v>
      </c>
      <c r="K48" s="5">
        <f t="shared" si="1"/>
        <v>18</v>
      </c>
      <c r="L48" s="11" t="s">
        <v>538</v>
      </c>
      <c r="M48" s="11" t="s">
        <v>530</v>
      </c>
      <c r="N48" s="9"/>
      <c r="O48" s="9"/>
    </row>
    <row r="49" spans="1:15" ht="15">
      <c r="A49" s="5">
        <v>45</v>
      </c>
      <c r="B49" s="10" t="s">
        <v>617</v>
      </c>
      <c r="C49" s="11" t="s">
        <v>618</v>
      </c>
      <c r="D49" s="11" t="s">
        <v>349</v>
      </c>
      <c r="E49" s="11" t="s">
        <v>279</v>
      </c>
      <c r="F49" s="11" t="s">
        <v>927</v>
      </c>
      <c r="G49" s="11">
        <v>2</v>
      </c>
      <c r="H49" s="11">
        <v>4</v>
      </c>
      <c r="I49" s="11">
        <v>2</v>
      </c>
      <c r="J49" s="11">
        <v>10</v>
      </c>
      <c r="K49" s="5">
        <f t="shared" si="1"/>
        <v>18</v>
      </c>
      <c r="L49" s="11" t="s">
        <v>326</v>
      </c>
      <c r="M49" s="26" t="s">
        <v>586</v>
      </c>
      <c r="N49" s="9"/>
      <c r="O49" s="9"/>
    </row>
    <row r="50" spans="1:15" ht="15">
      <c r="A50" s="5">
        <v>46</v>
      </c>
      <c r="B50" s="10" t="s">
        <v>144</v>
      </c>
      <c r="C50" s="11" t="s">
        <v>704</v>
      </c>
      <c r="D50" s="11" t="s">
        <v>133</v>
      </c>
      <c r="E50" s="11" t="s">
        <v>257</v>
      </c>
      <c r="F50" s="11" t="s">
        <v>929</v>
      </c>
      <c r="G50" s="11">
        <v>3</v>
      </c>
      <c r="H50" s="11">
        <v>3</v>
      </c>
      <c r="I50" s="11">
        <v>4</v>
      </c>
      <c r="J50" s="11">
        <v>8</v>
      </c>
      <c r="K50" s="5">
        <f t="shared" si="1"/>
        <v>18</v>
      </c>
      <c r="L50" s="11" t="s">
        <v>56</v>
      </c>
      <c r="M50" s="11" t="s">
        <v>669</v>
      </c>
      <c r="N50" s="9"/>
      <c r="O50" s="9"/>
    </row>
    <row r="51" spans="1:15" ht="15">
      <c r="A51" s="5">
        <v>47</v>
      </c>
      <c r="B51" s="10" t="s">
        <v>119</v>
      </c>
      <c r="C51" s="11" t="s">
        <v>807</v>
      </c>
      <c r="D51" s="11" t="s">
        <v>808</v>
      </c>
      <c r="E51" s="11" t="s">
        <v>809</v>
      </c>
      <c r="F51" s="11" t="s">
        <v>741</v>
      </c>
      <c r="G51" s="11">
        <v>2</v>
      </c>
      <c r="H51" s="11">
        <v>8</v>
      </c>
      <c r="I51" s="11">
        <v>5</v>
      </c>
      <c r="J51" s="11">
        <v>3</v>
      </c>
      <c r="K51" s="5">
        <f t="shared" si="1"/>
        <v>18</v>
      </c>
      <c r="L51" s="11" t="s">
        <v>56</v>
      </c>
      <c r="M51" s="11" t="s">
        <v>810</v>
      </c>
      <c r="N51" s="9"/>
      <c r="O51" s="9"/>
    </row>
    <row r="52" spans="1:15" ht="15">
      <c r="A52" s="5">
        <v>48</v>
      </c>
      <c r="B52" s="10" t="s">
        <v>968</v>
      </c>
      <c r="C52" s="11" t="s">
        <v>969</v>
      </c>
      <c r="D52" s="11" t="s">
        <v>970</v>
      </c>
      <c r="E52" s="11" t="s">
        <v>188</v>
      </c>
      <c r="F52" s="11" t="s">
        <v>1015</v>
      </c>
      <c r="G52" s="11">
        <v>2</v>
      </c>
      <c r="H52" s="11">
        <v>6</v>
      </c>
      <c r="I52" s="11">
        <v>10</v>
      </c>
      <c r="J52" s="11">
        <v>0</v>
      </c>
      <c r="K52" s="5">
        <f t="shared" si="1"/>
        <v>18</v>
      </c>
      <c r="L52" s="11" t="s">
        <v>56</v>
      </c>
      <c r="M52" s="11" t="s">
        <v>944</v>
      </c>
      <c r="N52" s="31"/>
      <c r="O52" s="31"/>
    </row>
    <row r="53" spans="1:15" ht="15">
      <c r="A53" s="5">
        <v>49</v>
      </c>
      <c r="B53" s="10" t="s">
        <v>971</v>
      </c>
      <c r="C53" s="12" t="s">
        <v>972</v>
      </c>
      <c r="D53" s="12" t="s">
        <v>101</v>
      </c>
      <c r="E53" s="12" t="s">
        <v>106</v>
      </c>
      <c r="F53" s="11" t="s">
        <v>1015</v>
      </c>
      <c r="G53" s="12">
        <v>5</v>
      </c>
      <c r="H53" s="12">
        <v>8</v>
      </c>
      <c r="I53" s="12">
        <v>5</v>
      </c>
      <c r="J53" s="12">
        <v>0</v>
      </c>
      <c r="K53" s="5">
        <f t="shared" si="1"/>
        <v>18</v>
      </c>
      <c r="L53" s="12" t="s">
        <v>56</v>
      </c>
      <c r="M53" s="11" t="s">
        <v>963</v>
      </c>
      <c r="N53" s="31"/>
      <c r="O53" s="31"/>
    </row>
    <row r="54" spans="1:15" ht="15">
      <c r="A54" s="5">
        <v>50</v>
      </c>
      <c r="B54" s="10" t="s">
        <v>539</v>
      </c>
      <c r="C54" s="11" t="s">
        <v>540</v>
      </c>
      <c r="D54" s="11" t="s">
        <v>541</v>
      </c>
      <c r="E54" s="11"/>
      <c r="F54" s="11" t="s">
        <v>526</v>
      </c>
      <c r="G54" s="11">
        <v>4</v>
      </c>
      <c r="H54" s="11">
        <v>6</v>
      </c>
      <c r="I54" s="11">
        <v>3</v>
      </c>
      <c r="J54" s="11">
        <v>4</v>
      </c>
      <c r="K54" s="5">
        <f t="shared" si="1"/>
        <v>17</v>
      </c>
      <c r="L54" s="11" t="s">
        <v>538</v>
      </c>
      <c r="M54" s="11" t="s">
        <v>530</v>
      </c>
      <c r="N54" s="9"/>
      <c r="O54" s="9"/>
    </row>
    <row r="55" spans="1:15" ht="15">
      <c r="A55" s="5">
        <v>51</v>
      </c>
      <c r="B55" s="10" t="s">
        <v>615</v>
      </c>
      <c r="C55" s="11" t="s">
        <v>616</v>
      </c>
      <c r="D55" s="11" t="s">
        <v>113</v>
      </c>
      <c r="E55" s="11" t="s">
        <v>47</v>
      </c>
      <c r="F55" s="11" t="s">
        <v>927</v>
      </c>
      <c r="G55" s="11">
        <v>2</v>
      </c>
      <c r="H55" s="11">
        <v>2</v>
      </c>
      <c r="I55" s="11">
        <v>8</v>
      </c>
      <c r="J55" s="11">
        <v>5</v>
      </c>
      <c r="K55" s="5">
        <f t="shared" si="1"/>
        <v>17</v>
      </c>
      <c r="L55" s="11" t="s">
        <v>56</v>
      </c>
      <c r="M55" s="26" t="s">
        <v>586</v>
      </c>
      <c r="N55" s="9"/>
      <c r="O55" s="9"/>
    </row>
    <row r="56" spans="1:15" ht="15">
      <c r="A56" s="5">
        <v>52</v>
      </c>
      <c r="B56" s="10" t="s">
        <v>413</v>
      </c>
      <c r="C56" s="12" t="s">
        <v>811</v>
      </c>
      <c r="D56" s="12" t="s">
        <v>268</v>
      </c>
      <c r="E56" s="12" t="s">
        <v>263</v>
      </c>
      <c r="F56" s="11" t="s">
        <v>741</v>
      </c>
      <c r="G56" s="12">
        <v>3</v>
      </c>
      <c r="H56" s="12">
        <v>3</v>
      </c>
      <c r="I56" s="12">
        <v>11</v>
      </c>
      <c r="J56" s="12">
        <v>0</v>
      </c>
      <c r="K56" s="5">
        <f t="shared" si="1"/>
        <v>17</v>
      </c>
      <c r="L56" s="11" t="s">
        <v>56</v>
      </c>
      <c r="M56" s="11" t="s">
        <v>748</v>
      </c>
      <c r="N56" s="9"/>
      <c r="O56" s="9"/>
    </row>
    <row r="57" spans="1:15" ht="15">
      <c r="A57" s="5">
        <v>53</v>
      </c>
      <c r="B57" s="10" t="s">
        <v>973</v>
      </c>
      <c r="C57" s="11" t="s">
        <v>974</v>
      </c>
      <c r="D57" s="11" t="s">
        <v>38</v>
      </c>
      <c r="E57" s="11" t="s">
        <v>687</v>
      </c>
      <c r="F57" s="11" t="s">
        <v>1015</v>
      </c>
      <c r="G57" s="11">
        <v>4</v>
      </c>
      <c r="H57" s="11">
        <v>8</v>
      </c>
      <c r="I57" s="11">
        <v>5</v>
      </c>
      <c r="J57" s="11">
        <v>0</v>
      </c>
      <c r="K57" s="5">
        <f t="shared" si="1"/>
        <v>17</v>
      </c>
      <c r="L57" s="11" t="s">
        <v>56</v>
      </c>
      <c r="M57" s="11" t="s">
        <v>975</v>
      </c>
      <c r="N57" s="31"/>
      <c r="O57" s="31"/>
    </row>
    <row r="58" spans="1:15" ht="15">
      <c r="A58" s="5">
        <v>54</v>
      </c>
      <c r="B58" s="10" t="s">
        <v>131</v>
      </c>
      <c r="C58" s="12" t="s">
        <v>132</v>
      </c>
      <c r="D58" s="12" t="s">
        <v>133</v>
      </c>
      <c r="E58" s="11" t="s">
        <v>134</v>
      </c>
      <c r="F58" s="11" t="s">
        <v>28</v>
      </c>
      <c r="G58" s="12">
        <v>2</v>
      </c>
      <c r="H58" s="12">
        <v>6</v>
      </c>
      <c r="I58" s="12">
        <v>8</v>
      </c>
      <c r="J58" s="12">
        <v>0</v>
      </c>
      <c r="K58" s="5">
        <f t="shared" si="1"/>
        <v>16</v>
      </c>
      <c r="L58" s="11" t="s">
        <v>56</v>
      </c>
      <c r="M58" s="11" t="s">
        <v>135</v>
      </c>
      <c r="N58" s="9"/>
      <c r="O58" s="9"/>
    </row>
    <row r="59" spans="1:15" ht="15">
      <c r="A59" s="5">
        <v>55</v>
      </c>
      <c r="B59" s="10" t="s">
        <v>114</v>
      </c>
      <c r="C59" s="11" t="s">
        <v>384</v>
      </c>
      <c r="D59" s="11" t="s">
        <v>179</v>
      </c>
      <c r="E59" s="11" t="s">
        <v>296</v>
      </c>
      <c r="F59" s="11" t="s">
        <v>926</v>
      </c>
      <c r="G59" s="11">
        <v>1</v>
      </c>
      <c r="H59" s="11">
        <v>0</v>
      </c>
      <c r="I59" s="11">
        <v>8</v>
      </c>
      <c r="J59" s="11">
        <v>7</v>
      </c>
      <c r="K59" s="5">
        <f t="shared" si="1"/>
        <v>16</v>
      </c>
      <c r="L59" s="11" t="s">
        <v>56</v>
      </c>
      <c r="M59" s="11" t="s">
        <v>373</v>
      </c>
      <c r="N59" s="9"/>
      <c r="O59" s="9"/>
    </row>
    <row r="60" spans="1:15" ht="15">
      <c r="A60" s="5">
        <v>56</v>
      </c>
      <c r="B60" s="10" t="s">
        <v>976</v>
      </c>
      <c r="C60" s="11" t="s">
        <v>977</v>
      </c>
      <c r="D60" s="11" t="s">
        <v>268</v>
      </c>
      <c r="E60" s="11" t="s">
        <v>167</v>
      </c>
      <c r="F60" s="11" t="s">
        <v>1015</v>
      </c>
      <c r="G60" s="11">
        <v>2</v>
      </c>
      <c r="H60" s="11">
        <v>6</v>
      </c>
      <c r="I60" s="11">
        <v>8</v>
      </c>
      <c r="J60" s="11">
        <v>0</v>
      </c>
      <c r="K60" s="5">
        <f t="shared" si="1"/>
        <v>16</v>
      </c>
      <c r="L60" s="11" t="s">
        <v>56</v>
      </c>
      <c r="M60" s="11" t="s">
        <v>944</v>
      </c>
      <c r="N60" s="31"/>
      <c r="O60" s="31"/>
    </row>
    <row r="61" spans="1:15" ht="15">
      <c r="A61" s="5">
        <v>57</v>
      </c>
      <c r="B61" s="10" t="s">
        <v>385</v>
      </c>
      <c r="C61" s="12" t="s">
        <v>386</v>
      </c>
      <c r="D61" s="12" t="s">
        <v>33</v>
      </c>
      <c r="E61" s="12" t="s">
        <v>67</v>
      </c>
      <c r="F61" s="11" t="s">
        <v>926</v>
      </c>
      <c r="G61" s="12">
        <v>2</v>
      </c>
      <c r="H61" s="12">
        <v>8</v>
      </c>
      <c r="I61" s="12">
        <v>5</v>
      </c>
      <c r="J61" s="12">
        <v>0</v>
      </c>
      <c r="K61" s="5">
        <f t="shared" si="1"/>
        <v>15</v>
      </c>
      <c r="L61" s="11" t="s">
        <v>56</v>
      </c>
      <c r="M61" s="11" t="s">
        <v>380</v>
      </c>
      <c r="N61" s="9"/>
      <c r="O61" s="9"/>
    </row>
    <row r="62" spans="1:15" ht="15">
      <c r="A62" s="5">
        <v>58</v>
      </c>
      <c r="B62" s="10" t="s">
        <v>146</v>
      </c>
      <c r="C62" s="11" t="s">
        <v>705</v>
      </c>
      <c r="D62" s="11" t="s">
        <v>166</v>
      </c>
      <c r="E62" s="11" t="s">
        <v>499</v>
      </c>
      <c r="F62" s="11" t="s">
        <v>929</v>
      </c>
      <c r="G62" s="11">
        <v>3</v>
      </c>
      <c r="H62" s="11">
        <v>5</v>
      </c>
      <c r="I62" s="11">
        <v>7</v>
      </c>
      <c r="J62" s="11">
        <v>0</v>
      </c>
      <c r="K62" s="5">
        <f t="shared" si="1"/>
        <v>15</v>
      </c>
      <c r="L62" s="11" t="s">
        <v>56</v>
      </c>
      <c r="M62" s="11" t="s">
        <v>679</v>
      </c>
      <c r="N62" s="9"/>
      <c r="O62" s="9"/>
    </row>
    <row r="63" spans="1:15" ht="15">
      <c r="A63" s="5">
        <v>59</v>
      </c>
      <c r="B63" s="10" t="s">
        <v>413</v>
      </c>
      <c r="C63" s="12" t="s">
        <v>706</v>
      </c>
      <c r="D63" s="12" t="s">
        <v>451</v>
      </c>
      <c r="E63" s="12" t="s">
        <v>106</v>
      </c>
      <c r="F63" s="11" t="s">
        <v>929</v>
      </c>
      <c r="G63" s="12">
        <v>2</v>
      </c>
      <c r="H63" s="12">
        <v>5</v>
      </c>
      <c r="I63" s="12">
        <v>8</v>
      </c>
      <c r="J63" s="12">
        <v>0</v>
      </c>
      <c r="K63" s="5">
        <f t="shared" si="1"/>
        <v>15</v>
      </c>
      <c r="L63" s="11" t="s">
        <v>56</v>
      </c>
      <c r="M63" s="11" t="s">
        <v>692</v>
      </c>
      <c r="N63" s="9"/>
      <c r="O63" s="9"/>
    </row>
    <row r="64" spans="1:15" ht="15">
      <c r="A64" s="5">
        <v>60</v>
      </c>
      <c r="B64" s="10" t="s">
        <v>123</v>
      </c>
      <c r="C64" s="11" t="s">
        <v>812</v>
      </c>
      <c r="D64" s="11" t="s">
        <v>166</v>
      </c>
      <c r="E64" s="11" t="s">
        <v>325</v>
      </c>
      <c r="F64" s="11" t="s">
        <v>741</v>
      </c>
      <c r="G64" s="11">
        <v>3</v>
      </c>
      <c r="H64" s="11">
        <v>2</v>
      </c>
      <c r="I64" s="11">
        <v>10</v>
      </c>
      <c r="J64" s="11">
        <v>0</v>
      </c>
      <c r="K64" s="5">
        <f t="shared" si="1"/>
        <v>15</v>
      </c>
      <c r="L64" s="11" t="s">
        <v>56</v>
      </c>
      <c r="M64" s="11" t="s">
        <v>748</v>
      </c>
      <c r="N64" s="9"/>
      <c r="O64" s="9"/>
    </row>
    <row r="65" spans="1:15" ht="15">
      <c r="A65" s="5">
        <v>61</v>
      </c>
      <c r="B65" s="10" t="s">
        <v>140</v>
      </c>
      <c r="C65" s="12" t="s">
        <v>813</v>
      </c>
      <c r="D65" s="12" t="s">
        <v>237</v>
      </c>
      <c r="E65" s="12" t="s">
        <v>247</v>
      </c>
      <c r="F65" s="11" t="s">
        <v>741</v>
      </c>
      <c r="G65" s="12">
        <v>2</v>
      </c>
      <c r="H65" s="12">
        <v>2</v>
      </c>
      <c r="I65" s="12">
        <v>11</v>
      </c>
      <c r="J65" s="12">
        <v>0</v>
      </c>
      <c r="K65" s="5">
        <f t="shared" si="1"/>
        <v>15</v>
      </c>
      <c r="L65" s="11" t="s">
        <v>56</v>
      </c>
      <c r="M65" s="11" t="s">
        <v>748</v>
      </c>
      <c r="N65" s="9"/>
      <c r="O65" s="9"/>
    </row>
    <row r="66" spans="1:15" ht="15">
      <c r="A66" s="5">
        <v>62</v>
      </c>
      <c r="B66" s="10" t="s">
        <v>978</v>
      </c>
      <c r="C66" s="11" t="s">
        <v>979</v>
      </c>
      <c r="D66" s="11" t="s">
        <v>315</v>
      </c>
      <c r="E66" s="11" t="s">
        <v>39</v>
      </c>
      <c r="F66" s="11" t="s">
        <v>1015</v>
      </c>
      <c r="G66" s="11">
        <v>1</v>
      </c>
      <c r="H66" s="11">
        <v>4</v>
      </c>
      <c r="I66" s="11">
        <v>10</v>
      </c>
      <c r="J66" s="11">
        <v>0</v>
      </c>
      <c r="K66" s="5">
        <f t="shared" si="1"/>
        <v>15</v>
      </c>
      <c r="L66" s="11" t="s">
        <v>56</v>
      </c>
      <c r="M66" s="11" t="s">
        <v>975</v>
      </c>
      <c r="N66" s="31"/>
      <c r="O66" s="31"/>
    </row>
    <row r="67" spans="1:15" ht="15">
      <c r="A67" s="5">
        <v>63</v>
      </c>
      <c r="B67" s="10" t="s">
        <v>144</v>
      </c>
      <c r="C67" s="12" t="s">
        <v>145</v>
      </c>
      <c r="D67" s="12" t="s">
        <v>113</v>
      </c>
      <c r="E67" s="11" t="s">
        <v>117</v>
      </c>
      <c r="F67" s="11" t="s">
        <v>28</v>
      </c>
      <c r="G67" s="12">
        <v>3</v>
      </c>
      <c r="H67" s="12">
        <v>6</v>
      </c>
      <c r="I67" s="12">
        <v>5</v>
      </c>
      <c r="J67" s="12">
        <v>0</v>
      </c>
      <c r="K67" s="5">
        <f t="shared" si="1"/>
        <v>14</v>
      </c>
      <c r="L67" s="11" t="s">
        <v>56</v>
      </c>
      <c r="M67" s="11" t="s">
        <v>135</v>
      </c>
      <c r="N67" s="9"/>
      <c r="O67" s="9"/>
    </row>
    <row r="68" spans="1:15" ht="15">
      <c r="A68" s="5">
        <v>64</v>
      </c>
      <c r="B68" s="10" t="s">
        <v>146</v>
      </c>
      <c r="C68" s="11" t="s">
        <v>387</v>
      </c>
      <c r="D68" s="11" t="s">
        <v>388</v>
      </c>
      <c r="E68" s="11" t="s">
        <v>102</v>
      </c>
      <c r="F68" s="11" t="s">
        <v>926</v>
      </c>
      <c r="G68" s="11">
        <v>4</v>
      </c>
      <c r="H68" s="11">
        <v>4</v>
      </c>
      <c r="I68" s="11">
        <v>6</v>
      </c>
      <c r="J68" s="11">
        <v>0</v>
      </c>
      <c r="K68" s="5">
        <f t="shared" si="1"/>
        <v>14</v>
      </c>
      <c r="L68" s="11" t="s">
        <v>56</v>
      </c>
      <c r="M68" s="11" t="s">
        <v>373</v>
      </c>
      <c r="N68" s="9"/>
      <c r="O68" s="9"/>
    </row>
    <row r="69" spans="1:15" ht="15">
      <c r="A69" s="5">
        <v>65</v>
      </c>
      <c r="B69" s="10" t="s">
        <v>123</v>
      </c>
      <c r="C69" s="11" t="s">
        <v>389</v>
      </c>
      <c r="D69" s="11" t="s">
        <v>390</v>
      </c>
      <c r="E69" s="11" t="s">
        <v>391</v>
      </c>
      <c r="F69" s="11" t="s">
        <v>926</v>
      </c>
      <c r="G69" s="11">
        <v>2</v>
      </c>
      <c r="H69" s="11">
        <v>3</v>
      </c>
      <c r="I69" s="11">
        <v>9</v>
      </c>
      <c r="J69" s="11">
        <v>0</v>
      </c>
      <c r="K69" s="5">
        <f aca="true" t="shared" si="2" ref="K69:K100">SUM(G69:J69)</f>
        <v>14</v>
      </c>
      <c r="L69" s="12" t="s">
        <v>56</v>
      </c>
      <c r="M69" s="11" t="s">
        <v>373</v>
      </c>
      <c r="N69" s="9" t="s">
        <v>428</v>
      </c>
      <c r="O69" s="9"/>
    </row>
    <row r="70" spans="1:15" ht="15">
      <c r="A70" s="5">
        <v>66</v>
      </c>
      <c r="B70" s="10" t="s">
        <v>146</v>
      </c>
      <c r="C70" s="11" t="s">
        <v>814</v>
      </c>
      <c r="D70" s="11" t="s">
        <v>815</v>
      </c>
      <c r="E70" s="11" t="s">
        <v>816</v>
      </c>
      <c r="F70" s="11" t="s">
        <v>741</v>
      </c>
      <c r="G70" s="11">
        <v>2</v>
      </c>
      <c r="H70" s="11">
        <v>10</v>
      </c>
      <c r="I70" s="11">
        <v>2</v>
      </c>
      <c r="J70" s="11">
        <v>0</v>
      </c>
      <c r="K70" s="5">
        <f t="shared" si="2"/>
        <v>14</v>
      </c>
      <c r="L70" s="11" t="s">
        <v>56</v>
      </c>
      <c r="M70" s="11" t="s">
        <v>748</v>
      </c>
      <c r="N70" s="9"/>
      <c r="O70" s="9"/>
    </row>
    <row r="71" spans="1:15" ht="15">
      <c r="A71" s="5">
        <v>67</v>
      </c>
      <c r="B71" s="10" t="s">
        <v>144</v>
      </c>
      <c r="C71" s="11" t="s">
        <v>817</v>
      </c>
      <c r="D71" s="11" t="s">
        <v>311</v>
      </c>
      <c r="E71" s="11" t="s">
        <v>134</v>
      </c>
      <c r="F71" s="11" t="s">
        <v>741</v>
      </c>
      <c r="G71" s="11">
        <v>5</v>
      </c>
      <c r="H71" s="11">
        <v>3</v>
      </c>
      <c r="I71" s="11">
        <v>6</v>
      </c>
      <c r="J71" s="11">
        <v>0</v>
      </c>
      <c r="K71" s="5">
        <f t="shared" si="2"/>
        <v>14</v>
      </c>
      <c r="L71" s="11" t="s">
        <v>56</v>
      </c>
      <c r="M71" s="11" t="s">
        <v>771</v>
      </c>
      <c r="N71" s="9"/>
      <c r="O71" s="9"/>
    </row>
    <row r="72" spans="1:15" ht="15">
      <c r="A72" s="5">
        <v>68</v>
      </c>
      <c r="B72" s="10" t="s">
        <v>131</v>
      </c>
      <c r="C72" s="12" t="s">
        <v>818</v>
      </c>
      <c r="D72" s="12" t="s">
        <v>246</v>
      </c>
      <c r="E72" s="12" t="s">
        <v>63</v>
      </c>
      <c r="F72" s="11" t="s">
        <v>741</v>
      </c>
      <c r="G72" s="12">
        <v>2</v>
      </c>
      <c r="H72" s="12">
        <v>3</v>
      </c>
      <c r="I72" s="12">
        <v>9</v>
      </c>
      <c r="J72" s="12">
        <v>0</v>
      </c>
      <c r="K72" s="5">
        <f t="shared" si="2"/>
        <v>14</v>
      </c>
      <c r="L72" s="11" t="s">
        <v>56</v>
      </c>
      <c r="M72" s="11" t="s">
        <v>748</v>
      </c>
      <c r="N72" s="9"/>
      <c r="O72" s="9"/>
    </row>
    <row r="73" spans="1:15" ht="15">
      <c r="A73" s="5">
        <v>69</v>
      </c>
      <c r="B73" s="10" t="s">
        <v>604</v>
      </c>
      <c r="C73" s="11" t="s">
        <v>876</v>
      </c>
      <c r="D73" s="11" t="s">
        <v>847</v>
      </c>
      <c r="E73" s="11" t="s">
        <v>453</v>
      </c>
      <c r="F73" s="11" t="s">
        <v>860</v>
      </c>
      <c r="G73" s="11">
        <v>4</v>
      </c>
      <c r="H73" s="11">
        <v>1</v>
      </c>
      <c r="I73" s="11">
        <v>9</v>
      </c>
      <c r="J73" s="11">
        <v>0</v>
      </c>
      <c r="K73" s="5">
        <f t="shared" si="2"/>
        <v>14</v>
      </c>
      <c r="L73" s="11" t="s">
        <v>56</v>
      </c>
      <c r="M73" s="11" t="s">
        <v>861</v>
      </c>
      <c r="N73" s="9"/>
      <c r="O73" s="9"/>
    </row>
    <row r="74" spans="1:15" ht="15">
      <c r="A74" s="5">
        <v>70</v>
      </c>
      <c r="B74" s="10" t="s">
        <v>606</v>
      </c>
      <c r="C74" s="11" t="s">
        <v>877</v>
      </c>
      <c r="D74" s="11" t="s">
        <v>156</v>
      </c>
      <c r="E74" s="11" t="s">
        <v>39</v>
      </c>
      <c r="F74" s="11" t="s">
        <v>860</v>
      </c>
      <c r="G74" s="11">
        <v>1</v>
      </c>
      <c r="H74" s="11">
        <v>5</v>
      </c>
      <c r="I74" s="11">
        <v>8</v>
      </c>
      <c r="J74" s="11">
        <v>0</v>
      </c>
      <c r="K74" s="5">
        <f t="shared" si="2"/>
        <v>14</v>
      </c>
      <c r="L74" s="12" t="s">
        <v>56</v>
      </c>
      <c r="M74" s="11" t="s">
        <v>874</v>
      </c>
      <c r="N74" s="9"/>
      <c r="O74" s="9"/>
    </row>
    <row r="75" spans="1:15" ht="15">
      <c r="A75" s="5">
        <v>71</v>
      </c>
      <c r="B75" s="10" t="s">
        <v>136</v>
      </c>
      <c r="C75" s="11" t="s">
        <v>137</v>
      </c>
      <c r="D75" s="11" t="s">
        <v>138</v>
      </c>
      <c r="E75" s="11" t="s">
        <v>139</v>
      </c>
      <c r="F75" s="11" t="s">
        <v>28</v>
      </c>
      <c r="G75" s="11">
        <v>1</v>
      </c>
      <c r="H75" s="11">
        <v>5</v>
      </c>
      <c r="I75" s="11">
        <v>7</v>
      </c>
      <c r="J75" s="17">
        <v>0</v>
      </c>
      <c r="K75" s="5">
        <f t="shared" si="2"/>
        <v>13</v>
      </c>
      <c r="L75" s="11" t="s">
        <v>56</v>
      </c>
      <c r="M75" s="11" t="s">
        <v>118</v>
      </c>
      <c r="N75" s="9"/>
      <c r="O75" s="9"/>
    </row>
    <row r="76" spans="1:15" ht="15">
      <c r="A76" s="5">
        <v>72</v>
      </c>
      <c r="B76" s="10" t="s">
        <v>144</v>
      </c>
      <c r="C76" s="11" t="s">
        <v>392</v>
      </c>
      <c r="D76" s="11" t="s">
        <v>105</v>
      </c>
      <c r="E76" s="11" t="s">
        <v>393</v>
      </c>
      <c r="F76" s="11" t="s">
        <v>926</v>
      </c>
      <c r="G76" s="11">
        <v>2</v>
      </c>
      <c r="H76" s="11">
        <v>3</v>
      </c>
      <c r="I76" s="11">
        <v>5</v>
      </c>
      <c r="J76" s="11">
        <v>3</v>
      </c>
      <c r="K76" s="5">
        <f t="shared" si="2"/>
        <v>13</v>
      </c>
      <c r="L76" s="12" t="s">
        <v>56</v>
      </c>
      <c r="M76" s="11" t="s">
        <v>370</v>
      </c>
      <c r="N76" s="9"/>
      <c r="O76" s="9"/>
    </row>
    <row r="77" spans="1:15" ht="15">
      <c r="A77" s="5">
        <v>73</v>
      </c>
      <c r="B77" s="10" t="s">
        <v>394</v>
      </c>
      <c r="C77" s="12" t="s">
        <v>395</v>
      </c>
      <c r="D77" s="12" t="s">
        <v>336</v>
      </c>
      <c r="E77" s="12" t="s">
        <v>396</v>
      </c>
      <c r="F77" s="11" t="s">
        <v>926</v>
      </c>
      <c r="G77" s="12">
        <v>1</v>
      </c>
      <c r="H77" s="12">
        <v>4</v>
      </c>
      <c r="I77" s="12">
        <v>8</v>
      </c>
      <c r="J77" s="12">
        <v>0</v>
      </c>
      <c r="K77" s="5">
        <f t="shared" si="2"/>
        <v>13</v>
      </c>
      <c r="L77" s="12" t="s">
        <v>56</v>
      </c>
      <c r="M77" s="18" t="s">
        <v>327</v>
      </c>
      <c r="N77" s="18"/>
      <c r="O77" s="9"/>
    </row>
    <row r="78" spans="1:15" ht="15">
      <c r="A78" s="5">
        <v>74</v>
      </c>
      <c r="B78" s="10" t="s">
        <v>980</v>
      </c>
      <c r="C78" s="11" t="s">
        <v>981</v>
      </c>
      <c r="D78" s="11" t="s">
        <v>982</v>
      </c>
      <c r="E78" s="11" t="s">
        <v>983</v>
      </c>
      <c r="F78" s="11" t="s">
        <v>1015</v>
      </c>
      <c r="G78" s="11">
        <v>3</v>
      </c>
      <c r="H78" s="11">
        <v>7</v>
      </c>
      <c r="I78" s="11">
        <v>3</v>
      </c>
      <c r="J78" s="11">
        <v>0</v>
      </c>
      <c r="K78" s="5">
        <f t="shared" si="2"/>
        <v>13</v>
      </c>
      <c r="L78" s="11" t="s">
        <v>56</v>
      </c>
      <c r="M78" s="11" t="s">
        <v>975</v>
      </c>
      <c r="N78" s="31"/>
      <c r="O78" s="31"/>
    </row>
    <row r="79" spans="1:15" ht="15">
      <c r="A79" s="5">
        <v>75</v>
      </c>
      <c r="B79" s="10" t="s">
        <v>140</v>
      </c>
      <c r="C79" s="11" t="s">
        <v>141</v>
      </c>
      <c r="D79" s="11" t="s">
        <v>142</v>
      </c>
      <c r="E79" s="11" t="s">
        <v>143</v>
      </c>
      <c r="F79" s="11" t="s">
        <v>28</v>
      </c>
      <c r="G79" s="11">
        <v>1</v>
      </c>
      <c r="H79" s="11">
        <v>5</v>
      </c>
      <c r="I79" s="11">
        <v>6</v>
      </c>
      <c r="J79" s="12">
        <v>0</v>
      </c>
      <c r="K79" s="5">
        <f t="shared" si="2"/>
        <v>12</v>
      </c>
      <c r="L79" s="11" t="s">
        <v>56</v>
      </c>
      <c r="M79" s="11" t="s">
        <v>118</v>
      </c>
      <c r="N79" s="9"/>
      <c r="O79" s="9"/>
    </row>
    <row r="80" spans="1:15" ht="15">
      <c r="A80" s="5">
        <v>76</v>
      </c>
      <c r="B80" s="10" t="s">
        <v>397</v>
      </c>
      <c r="C80" s="12" t="s">
        <v>398</v>
      </c>
      <c r="D80" s="12" t="s">
        <v>187</v>
      </c>
      <c r="E80" s="12" t="s">
        <v>325</v>
      </c>
      <c r="F80" s="11" t="s">
        <v>926</v>
      </c>
      <c r="G80" s="12">
        <v>1</v>
      </c>
      <c r="H80" s="12">
        <v>5</v>
      </c>
      <c r="I80" s="12">
        <v>6</v>
      </c>
      <c r="J80" s="12">
        <v>0</v>
      </c>
      <c r="K80" s="5">
        <f t="shared" si="2"/>
        <v>12</v>
      </c>
      <c r="L80" s="12" t="s">
        <v>56</v>
      </c>
      <c r="M80" s="18" t="s">
        <v>327</v>
      </c>
      <c r="N80" s="18"/>
      <c r="O80" s="9"/>
    </row>
    <row r="81" spans="1:15" ht="15">
      <c r="A81" s="5">
        <v>77</v>
      </c>
      <c r="B81" s="10" t="s">
        <v>608</v>
      </c>
      <c r="C81" s="11" t="s">
        <v>609</v>
      </c>
      <c r="D81" s="11" t="s">
        <v>101</v>
      </c>
      <c r="E81" s="11" t="s">
        <v>180</v>
      </c>
      <c r="F81" s="11" t="s">
        <v>927</v>
      </c>
      <c r="G81" s="11">
        <v>0</v>
      </c>
      <c r="H81" s="11">
        <v>3</v>
      </c>
      <c r="I81" s="11">
        <v>9</v>
      </c>
      <c r="J81" s="11">
        <v>0</v>
      </c>
      <c r="K81" s="5">
        <f t="shared" si="2"/>
        <v>12</v>
      </c>
      <c r="L81" s="11" t="s">
        <v>56</v>
      </c>
      <c r="M81" s="26" t="s">
        <v>586</v>
      </c>
      <c r="N81" s="9"/>
      <c r="O81" s="9"/>
    </row>
    <row r="82" spans="1:15" ht="15">
      <c r="A82" s="5">
        <v>78</v>
      </c>
      <c r="B82" s="10" t="s">
        <v>136</v>
      </c>
      <c r="C82" s="11" t="s">
        <v>819</v>
      </c>
      <c r="D82" s="11" t="s">
        <v>166</v>
      </c>
      <c r="E82" s="11" t="s">
        <v>307</v>
      </c>
      <c r="F82" s="11" t="s">
        <v>741</v>
      </c>
      <c r="G82" s="11">
        <v>2</v>
      </c>
      <c r="H82" s="11">
        <v>5</v>
      </c>
      <c r="I82" s="11">
        <v>5</v>
      </c>
      <c r="J82" s="11">
        <v>0</v>
      </c>
      <c r="K82" s="5">
        <f t="shared" si="2"/>
        <v>12</v>
      </c>
      <c r="L82" s="11" t="s">
        <v>56</v>
      </c>
      <c r="M82" s="11" t="s">
        <v>748</v>
      </c>
      <c r="N82" s="9"/>
      <c r="O82" s="9"/>
    </row>
    <row r="83" spans="1:15" ht="15">
      <c r="A83" s="5">
        <v>79</v>
      </c>
      <c r="B83" s="10" t="s">
        <v>119</v>
      </c>
      <c r="C83" s="11" t="s">
        <v>399</v>
      </c>
      <c r="D83" s="11" t="s">
        <v>156</v>
      </c>
      <c r="E83" s="11" t="s">
        <v>39</v>
      </c>
      <c r="F83" s="11" t="s">
        <v>926</v>
      </c>
      <c r="G83" s="11">
        <v>1</v>
      </c>
      <c r="H83" s="11">
        <v>1</v>
      </c>
      <c r="I83" s="11">
        <v>9</v>
      </c>
      <c r="J83" s="11">
        <v>0</v>
      </c>
      <c r="K83" s="5">
        <f t="shared" si="2"/>
        <v>11</v>
      </c>
      <c r="L83" s="12" t="s">
        <v>56</v>
      </c>
      <c r="M83" s="11" t="s">
        <v>370</v>
      </c>
      <c r="N83" s="9"/>
      <c r="O83" s="9"/>
    </row>
    <row r="84" spans="1:15" ht="15">
      <c r="A84" s="5">
        <v>80</v>
      </c>
      <c r="B84" s="10" t="s">
        <v>400</v>
      </c>
      <c r="C84" s="12" t="s">
        <v>401</v>
      </c>
      <c r="D84" s="12" t="s">
        <v>166</v>
      </c>
      <c r="E84" s="12" t="s">
        <v>307</v>
      </c>
      <c r="F84" s="11" t="s">
        <v>926</v>
      </c>
      <c r="G84" s="12">
        <v>1</v>
      </c>
      <c r="H84" s="12">
        <v>5</v>
      </c>
      <c r="I84" s="12">
        <v>5</v>
      </c>
      <c r="J84" s="12">
        <v>0</v>
      </c>
      <c r="K84" s="5">
        <f t="shared" si="2"/>
        <v>11</v>
      </c>
      <c r="L84" s="12" t="s">
        <v>56</v>
      </c>
      <c r="M84" s="18" t="s">
        <v>327</v>
      </c>
      <c r="N84" s="18"/>
      <c r="O84" s="9"/>
    </row>
    <row r="85" spans="1:15" ht="15">
      <c r="A85" s="5">
        <v>81</v>
      </c>
      <c r="B85" s="10" t="s">
        <v>542</v>
      </c>
      <c r="C85" s="11" t="s">
        <v>543</v>
      </c>
      <c r="D85" s="11" t="s">
        <v>544</v>
      </c>
      <c r="E85" s="11"/>
      <c r="F85" s="11" t="s">
        <v>526</v>
      </c>
      <c r="G85" s="11">
        <v>2</v>
      </c>
      <c r="H85" s="11">
        <v>4</v>
      </c>
      <c r="I85" s="11">
        <v>3</v>
      </c>
      <c r="J85" s="11">
        <v>2</v>
      </c>
      <c r="K85" s="5">
        <f t="shared" si="2"/>
        <v>11</v>
      </c>
      <c r="L85" s="11" t="s">
        <v>538</v>
      </c>
      <c r="M85" s="11" t="s">
        <v>530</v>
      </c>
      <c r="N85" s="9"/>
      <c r="O85" s="9"/>
    </row>
    <row r="86" spans="1:15" ht="15">
      <c r="A86" s="5">
        <v>82</v>
      </c>
      <c r="B86" s="10" t="s">
        <v>146</v>
      </c>
      <c r="C86" s="12" t="s">
        <v>147</v>
      </c>
      <c r="D86" s="12" t="s">
        <v>148</v>
      </c>
      <c r="E86" s="11" t="s">
        <v>149</v>
      </c>
      <c r="F86" s="11" t="s">
        <v>28</v>
      </c>
      <c r="G86" s="12">
        <v>2</v>
      </c>
      <c r="H86" s="12">
        <v>4</v>
      </c>
      <c r="I86" s="12">
        <v>4</v>
      </c>
      <c r="J86" s="12">
        <v>0</v>
      </c>
      <c r="K86" s="5">
        <f t="shared" si="2"/>
        <v>10</v>
      </c>
      <c r="L86" s="12" t="s">
        <v>56</v>
      </c>
      <c r="M86" s="11" t="s">
        <v>44</v>
      </c>
      <c r="N86" s="9"/>
      <c r="O86" s="9"/>
    </row>
    <row r="87" spans="1:15" ht="15">
      <c r="A87" s="5">
        <v>83</v>
      </c>
      <c r="B87" s="10" t="s">
        <v>545</v>
      </c>
      <c r="C87" s="11" t="s">
        <v>546</v>
      </c>
      <c r="D87" s="11" t="s">
        <v>38</v>
      </c>
      <c r="E87" s="11"/>
      <c r="F87" s="11" t="s">
        <v>526</v>
      </c>
      <c r="G87" s="11">
        <v>4</v>
      </c>
      <c r="H87" s="11">
        <v>2</v>
      </c>
      <c r="I87" s="11">
        <v>3</v>
      </c>
      <c r="J87" s="11">
        <v>1</v>
      </c>
      <c r="K87" s="5">
        <f t="shared" si="2"/>
        <v>10</v>
      </c>
      <c r="L87" s="11" t="s">
        <v>538</v>
      </c>
      <c r="M87" s="11" t="s">
        <v>530</v>
      </c>
      <c r="N87" s="9"/>
      <c r="O87" s="9"/>
    </row>
    <row r="88" spans="1:15" ht="15">
      <c r="A88" s="5">
        <v>84</v>
      </c>
      <c r="B88" s="10" t="s">
        <v>610</v>
      </c>
      <c r="C88" s="11" t="s">
        <v>611</v>
      </c>
      <c r="D88" s="11" t="s">
        <v>544</v>
      </c>
      <c r="E88" s="11" t="s">
        <v>43</v>
      </c>
      <c r="F88" s="11" t="s">
        <v>927</v>
      </c>
      <c r="G88" s="11">
        <v>4</v>
      </c>
      <c r="H88" s="11">
        <v>3</v>
      </c>
      <c r="I88" s="11">
        <v>3</v>
      </c>
      <c r="J88" s="11">
        <v>0</v>
      </c>
      <c r="K88" s="5">
        <f t="shared" si="2"/>
        <v>10</v>
      </c>
      <c r="L88" s="11" t="s">
        <v>56</v>
      </c>
      <c r="M88" s="26" t="s">
        <v>586</v>
      </c>
      <c r="N88" s="9"/>
      <c r="O88" s="9"/>
    </row>
    <row r="89" spans="1:15" ht="15">
      <c r="A89" s="5">
        <v>85</v>
      </c>
      <c r="B89" s="10" t="s">
        <v>127</v>
      </c>
      <c r="C89" s="11" t="s">
        <v>402</v>
      </c>
      <c r="D89" s="11" t="s">
        <v>403</v>
      </c>
      <c r="E89" s="11" t="s">
        <v>102</v>
      </c>
      <c r="F89" s="11" t="s">
        <v>926</v>
      </c>
      <c r="G89" s="11">
        <v>5</v>
      </c>
      <c r="H89" s="11">
        <v>2</v>
      </c>
      <c r="I89" s="11">
        <v>2</v>
      </c>
      <c r="J89" s="11">
        <v>0</v>
      </c>
      <c r="K89" s="5">
        <f t="shared" si="2"/>
        <v>9</v>
      </c>
      <c r="L89" s="12" t="s">
        <v>56</v>
      </c>
      <c r="M89" s="18" t="s">
        <v>327</v>
      </c>
      <c r="N89" s="18"/>
      <c r="O89" s="9"/>
    </row>
    <row r="90" spans="1:15" ht="15">
      <c r="A90" s="5">
        <v>86</v>
      </c>
      <c r="B90" s="24" t="s">
        <v>404</v>
      </c>
      <c r="C90" s="21" t="s">
        <v>405</v>
      </c>
      <c r="D90" s="12" t="s">
        <v>406</v>
      </c>
      <c r="E90" s="12" t="s">
        <v>247</v>
      </c>
      <c r="F90" s="11" t="s">
        <v>926</v>
      </c>
      <c r="G90" s="12">
        <v>3</v>
      </c>
      <c r="H90" s="12">
        <v>4</v>
      </c>
      <c r="I90" s="12">
        <v>2</v>
      </c>
      <c r="J90" s="12">
        <v>0</v>
      </c>
      <c r="K90" s="5">
        <f t="shared" si="2"/>
        <v>9</v>
      </c>
      <c r="L90" s="12" t="s">
        <v>56</v>
      </c>
      <c r="M90" s="18" t="s">
        <v>327</v>
      </c>
      <c r="N90" s="18"/>
      <c r="O90" s="9"/>
    </row>
    <row r="91" spans="1:15" ht="15">
      <c r="A91" s="5">
        <v>87</v>
      </c>
      <c r="B91" s="10" t="s">
        <v>547</v>
      </c>
      <c r="C91" s="12" t="s">
        <v>548</v>
      </c>
      <c r="D91" s="12" t="s">
        <v>549</v>
      </c>
      <c r="E91" s="12"/>
      <c r="F91" s="11" t="s">
        <v>526</v>
      </c>
      <c r="G91" s="11">
        <v>3</v>
      </c>
      <c r="H91" s="11">
        <v>2</v>
      </c>
      <c r="I91" s="11">
        <v>3</v>
      </c>
      <c r="J91" s="11">
        <v>1</v>
      </c>
      <c r="K91" s="5">
        <f t="shared" si="2"/>
        <v>9</v>
      </c>
      <c r="L91" s="11" t="s">
        <v>538</v>
      </c>
      <c r="M91" s="11" t="s">
        <v>530</v>
      </c>
      <c r="N91" s="9"/>
      <c r="O91" s="9"/>
    </row>
    <row r="92" spans="1:15" ht="15">
      <c r="A92" s="5">
        <v>88</v>
      </c>
      <c r="B92" s="10" t="s">
        <v>606</v>
      </c>
      <c r="C92" s="11" t="s">
        <v>607</v>
      </c>
      <c r="D92" s="11" t="s">
        <v>237</v>
      </c>
      <c r="E92" s="11" t="s">
        <v>279</v>
      </c>
      <c r="F92" s="11" t="s">
        <v>927</v>
      </c>
      <c r="G92" s="11">
        <v>4</v>
      </c>
      <c r="H92" s="11">
        <v>3</v>
      </c>
      <c r="I92" s="11">
        <v>2</v>
      </c>
      <c r="J92" s="11">
        <v>0</v>
      </c>
      <c r="K92" s="5">
        <f t="shared" si="2"/>
        <v>9</v>
      </c>
      <c r="L92" s="12" t="s">
        <v>56</v>
      </c>
      <c r="M92" s="26" t="s">
        <v>586</v>
      </c>
      <c r="N92" s="9"/>
      <c r="O92" s="9"/>
    </row>
    <row r="93" spans="1:15" ht="15">
      <c r="A93" s="5">
        <v>89</v>
      </c>
      <c r="B93" s="10" t="s">
        <v>918</v>
      </c>
      <c r="C93" s="11" t="s">
        <v>919</v>
      </c>
      <c r="D93" s="11" t="s">
        <v>268</v>
      </c>
      <c r="E93" s="11" t="s">
        <v>149</v>
      </c>
      <c r="F93" s="11" t="s">
        <v>889</v>
      </c>
      <c r="G93" s="11">
        <v>5</v>
      </c>
      <c r="H93" s="11">
        <v>3</v>
      </c>
      <c r="I93" s="11">
        <v>1</v>
      </c>
      <c r="J93" s="11">
        <v>0</v>
      </c>
      <c r="K93" s="5">
        <f t="shared" si="2"/>
        <v>9</v>
      </c>
      <c r="L93" s="12" t="s">
        <v>56</v>
      </c>
      <c r="M93" s="11" t="s">
        <v>890</v>
      </c>
      <c r="N93" s="9"/>
      <c r="O93" s="9"/>
    </row>
    <row r="94" spans="1:15" ht="15">
      <c r="A94" s="5">
        <v>90</v>
      </c>
      <c r="B94" s="24" t="s">
        <v>407</v>
      </c>
      <c r="C94" s="21" t="s">
        <v>195</v>
      </c>
      <c r="D94" s="12" t="s">
        <v>336</v>
      </c>
      <c r="E94" s="12" t="s">
        <v>408</v>
      </c>
      <c r="F94" s="11" t="s">
        <v>926</v>
      </c>
      <c r="G94" s="12">
        <v>1</v>
      </c>
      <c r="H94" s="12">
        <v>6</v>
      </c>
      <c r="I94" s="12">
        <v>1</v>
      </c>
      <c r="J94" s="12">
        <v>0</v>
      </c>
      <c r="K94" s="5">
        <f t="shared" si="2"/>
        <v>8</v>
      </c>
      <c r="L94" s="12" t="s">
        <v>56</v>
      </c>
      <c r="M94" s="11" t="s">
        <v>370</v>
      </c>
      <c r="N94" s="9" t="s">
        <v>373</v>
      </c>
      <c r="O94" s="9"/>
    </row>
    <row r="95" spans="1:15" ht="15">
      <c r="A95" s="5">
        <v>91</v>
      </c>
      <c r="B95" s="10" t="s">
        <v>131</v>
      </c>
      <c r="C95" s="12" t="s">
        <v>409</v>
      </c>
      <c r="D95" s="12" t="s">
        <v>361</v>
      </c>
      <c r="E95" s="12" t="s">
        <v>176</v>
      </c>
      <c r="F95" s="11" t="s">
        <v>926</v>
      </c>
      <c r="G95" s="12">
        <v>2</v>
      </c>
      <c r="H95" s="12">
        <v>2</v>
      </c>
      <c r="I95" s="12">
        <v>2</v>
      </c>
      <c r="J95" s="12">
        <v>0</v>
      </c>
      <c r="K95" s="5">
        <f t="shared" si="2"/>
        <v>6</v>
      </c>
      <c r="L95" s="12" t="s">
        <v>56</v>
      </c>
      <c r="M95" s="11" t="s">
        <v>370</v>
      </c>
      <c r="N95" s="9" t="s">
        <v>410</v>
      </c>
      <c r="O95" s="9"/>
    </row>
    <row r="96" spans="1:15" ht="15">
      <c r="A96" s="5">
        <v>92</v>
      </c>
      <c r="B96" s="10" t="s">
        <v>140</v>
      </c>
      <c r="C96" s="12" t="s">
        <v>411</v>
      </c>
      <c r="D96" s="12" t="s">
        <v>290</v>
      </c>
      <c r="E96" s="12" t="s">
        <v>412</v>
      </c>
      <c r="F96" s="11" t="s">
        <v>926</v>
      </c>
      <c r="G96" s="12">
        <v>4</v>
      </c>
      <c r="H96" s="12">
        <v>1</v>
      </c>
      <c r="I96" s="12">
        <v>1</v>
      </c>
      <c r="J96" s="12">
        <v>0</v>
      </c>
      <c r="K96" s="5">
        <f t="shared" si="2"/>
        <v>6</v>
      </c>
      <c r="L96" s="12" t="s">
        <v>56</v>
      </c>
      <c r="M96" s="18" t="s">
        <v>327</v>
      </c>
      <c r="N96" s="18"/>
      <c r="O96" s="9"/>
    </row>
    <row r="97" spans="1:15" ht="15">
      <c r="A97" s="5">
        <v>93</v>
      </c>
      <c r="B97" s="10" t="s">
        <v>413</v>
      </c>
      <c r="C97" s="12" t="s">
        <v>414</v>
      </c>
      <c r="D97" s="12" t="s">
        <v>415</v>
      </c>
      <c r="E97" s="12" t="s">
        <v>110</v>
      </c>
      <c r="F97" s="11" t="s">
        <v>926</v>
      </c>
      <c r="G97" s="12">
        <v>3</v>
      </c>
      <c r="H97" s="12">
        <v>3</v>
      </c>
      <c r="I97" s="12">
        <v>0</v>
      </c>
      <c r="J97" s="12">
        <v>0</v>
      </c>
      <c r="K97" s="5">
        <f t="shared" si="2"/>
        <v>6</v>
      </c>
      <c r="L97" s="12" t="s">
        <v>56</v>
      </c>
      <c r="M97" s="11" t="s">
        <v>370</v>
      </c>
      <c r="N97" s="9"/>
      <c r="O97" s="9"/>
    </row>
    <row r="98" spans="1:15" ht="15">
      <c r="A98" s="5">
        <v>94</v>
      </c>
      <c r="B98" s="25" t="s">
        <v>416</v>
      </c>
      <c r="C98" s="9" t="s">
        <v>417</v>
      </c>
      <c r="D98" s="9" t="s">
        <v>42</v>
      </c>
      <c r="E98" s="9" t="s">
        <v>279</v>
      </c>
      <c r="F98" s="11" t="s">
        <v>926</v>
      </c>
      <c r="G98" s="12">
        <v>0</v>
      </c>
      <c r="H98" s="12">
        <v>6</v>
      </c>
      <c r="I98" s="12">
        <v>0</v>
      </c>
      <c r="J98" s="12">
        <v>0</v>
      </c>
      <c r="K98" s="5">
        <f t="shared" si="2"/>
        <v>6</v>
      </c>
      <c r="L98" s="12" t="s">
        <v>56</v>
      </c>
      <c r="M98" s="11" t="s">
        <v>370</v>
      </c>
      <c r="N98" s="9"/>
      <c r="O98" s="9"/>
    </row>
    <row r="99" spans="1:15" ht="15">
      <c r="A99" s="5">
        <v>95</v>
      </c>
      <c r="B99" s="10" t="s">
        <v>146</v>
      </c>
      <c r="C99" s="11" t="s">
        <v>940</v>
      </c>
      <c r="D99" s="11" t="s">
        <v>361</v>
      </c>
      <c r="E99" s="11" t="s">
        <v>412</v>
      </c>
      <c r="F99" s="11" t="s">
        <v>935</v>
      </c>
      <c r="G99" s="11">
        <v>2</v>
      </c>
      <c r="H99" s="11">
        <v>2</v>
      </c>
      <c r="I99" s="11">
        <v>2</v>
      </c>
      <c r="J99" s="11">
        <v>0</v>
      </c>
      <c r="K99" s="5">
        <f t="shared" si="2"/>
        <v>6</v>
      </c>
      <c r="L99" s="11" t="s">
        <v>56</v>
      </c>
      <c r="M99" s="11" t="s">
        <v>938</v>
      </c>
      <c r="N99" s="31"/>
      <c r="O99" s="31"/>
    </row>
    <row r="100" spans="1:15" ht="15">
      <c r="A100" s="5">
        <v>96</v>
      </c>
      <c r="B100" s="25" t="s">
        <v>418</v>
      </c>
      <c r="C100" s="9" t="s">
        <v>419</v>
      </c>
      <c r="D100" s="9" t="s">
        <v>260</v>
      </c>
      <c r="E100" s="9" t="s">
        <v>420</v>
      </c>
      <c r="F100" s="11" t="s">
        <v>926</v>
      </c>
      <c r="G100" s="12">
        <v>0</v>
      </c>
      <c r="H100" s="12">
        <v>1</v>
      </c>
      <c r="I100" s="12">
        <v>4</v>
      </c>
      <c r="J100" s="12">
        <v>0</v>
      </c>
      <c r="K100" s="5">
        <f t="shared" si="2"/>
        <v>5</v>
      </c>
      <c r="L100" s="12" t="s">
        <v>56</v>
      </c>
      <c r="M100" s="11" t="s">
        <v>370</v>
      </c>
      <c r="N100" s="9"/>
      <c r="O100" s="9"/>
    </row>
    <row r="101" spans="1:15" ht="15">
      <c r="A101" s="5">
        <v>97</v>
      </c>
      <c r="B101" s="25" t="s">
        <v>421</v>
      </c>
      <c r="C101" s="9" t="s">
        <v>422</v>
      </c>
      <c r="D101" s="12" t="s">
        <v>354</v>
      </c>
      <c r="E101" s="12" t="s">
        <v>117</v>
      </c>
      <c r="F101" s="11" t="s">
        <v>926</v>
      </c>
      <c r="G101" s="12">
        <v>1</v>
      </c>
      <c r="H101" s="12">
        <v>3</v>
      </c>
      <c r="I101" s="12">
        <v>0</v>
      </c>
      <c r="J101" s="12">
        <v>0</v>
      </c>
      <c r="K101" s="5">
        <f aca="true" t="shared" si="3" ref="K101:K106">SUM(G101:J101)</f>
        <v>4</v>
      </c>
      <c r="L101" s="12" t="s">
        <v>56</v>
      </c>
      <c r="M101" s="18" t="s">
        <v>327</v>
      </c>
      <c r="N101" s="18"/>
      <c r="O101" s="9"/>
    </row>
    <row r="102" spans="1:15" ht="15">
      <c r="A102" s="5">
        <v>98</v>
      </c>
      <c r="B102" s="10" t="s">
        <v>550</v>
      </c>
      <c r="C102" s="12" t="s">
        <v>551</v>
      </c>
      <c r="D102" s="12" t="s">
        <v>38</v>
      </c>
      <c r="E102" s="12"/>
      <c r="F102" s="11" t="s">
        <v>526</v>
      </c>
      <c r="G102" s="11">
        <v>1</v>
      </c>
      <c r="H102" s="11">
        <v>1</v>
      </c>
      <c r="I102" s="11">
        <v>1</v>
      </c>
      <c r="J102" s="11">
        <v>1</v>
      </c>
      <c r="K102" s="5">
        <f t="shared" si="3"/>
        <v>4</v>
      </c>
      <c r="L102" s="11" t="s">
        <v>538</v>
      </c>
      <c r="M102" s="11" t="s">
        <v>530</v>
      </c>
      <c r="N102" s="9"/>
      <c r="O102" s="9"/>
    </row>
    <row r="103" spans="1:15" ht="15">
      <c r="A103" s="5">
        <v>99</v>
      </c>
      <c r="B103" s="10" t="s">
        <v>612</v>
      </c>
      <c r="C103" s="11" t="s">
        <v>613</v>
      </c>
      <c r="D103" s="11" t="s">
        <v>614</v>
      </c>
      <c r="E103" s="11" t="s">
        <v>167</v>
      </c>
      <c r="F103" s="11" t="s">
        <v>927</v>
      </c>
      <c r="G103" s="11">
        <v>1</v>
      </c>
      <c r="H103" s="11">
        <v>2</v>
      </c>
      <c r="I103" s="11">
        <v>1</v>
      </c>
      <c r="J103" s="11">
        <v>0</v>
      </c>
      <c r="K103" s="5">
        <f t="shared" si="3"/>
        <v>4</v>
      </c>
      <c r="L103" s="11" t="s">
        <v>56</v>
      </c>
      <c r="M103" s="26" t="s">
        <v>586</v>
      </c>
      <c r="N103" s="9"/>
      <c r="O103" s="9"/>
    </row>
    <row r="104" spans="1:15" ht="15">
      <c r="A104" s="5">
        <v>100</v>
      </c>
      <c r="B104" s="24" t="s">
        <v>423</v>
      </c>
      <c r="C104" s="21" t="s">
        <v>424</v>
      </c>
      <c r="D104" s="12" t="s">
        <v>336</v>
      </c>
      <c r="E104" s="12" t="s">
        <v>279</v>
      </c>
      <c r="F104" s="11" t="s">
        <v>926</v>
      </c>
      <c r="G104" s="12">
        <v>3</v>
      </c>
      <c r="H104" s="12">
        <v>0</v>
      </c>
      <c r="I104" s="12">
        <v>0</v>
      </c>
      <c r="J104" s="12">
        <v>0</v>
      </c>
      <c r="K104" s="5">
        <f t="shared" si="3"/>
        <v>3</v>
      </c>
      <c r="L104" s="12" t="s">
        <v>56</v>
      </c>
      <c r="M104" s="11" t="s">
        <v>370</v>
      </c>
      <c r="N104" s="9"/>
      <c r="O104" s="9"/>
    </row>
    <row r="105" spans="1:15" ht="15">
      <c r="A105" s="5">
        <v>101</v>
      </c>
      <c r="B105" s="10" t="s">
        <v>136</v>
      </c>
      <c r="C105" s="11" t="s">
        <v>425</v>
      </c>
      <c r="D105" s="11" t="s">
        <v>301</v>
      </c>
      <c r="E105" s="11" t="s">
        <v>27</v>
      </c>
      <c r="F105" s="11" t="s">
        <v>926</v>
      </c>
      <c r="G105" s="11">
        <v>1</v>
      </c>
      <c r="H105" s="11">
        <v>1</v>
      </c>
      <c r="I105" s="11">
        <v>0</v>
      </c>
      <c r="J105" s="11">
        <v>0</v>
      </c>
      <c r="K105" s="5">
        <f t="shared" si="3"/>
        <v>2</v>
      </c>
      <c r="L105" s="9" t="s">
        <v>56</v>
      </c>
      <c r="M105" s="18" t="s">
        <v>327</v>
      </c>
      <c r="N105" s="18"/>
      <c r="O105" s="9"/>
    </row>
    <row r="106" spans="1:15" ht="15">
      <c r="A106" s="5">
        <v>102</v>
      </c>
      <c r="B106" s="25" t="s">
        <v>426</v>
      </c>
      <c r="C106" s="9" t="s">
        <v>427</v>
      </c>
      <c r="D106" s="12" t="s">
        <v>376</v>
      </c>
      <c r="E106" s="12" t="s">
        <v>126</v>
      </c>
      <c r="F106" s="11" t="s">
        <v>926</v>
      </c>
      <c r="G106" s="12">
        <v>0</v>
      </c>
      <c r="H106" s="12">
        <v>0</v>
      </c>
      <c r="I106" s="12">
        <v>0</v>
      </c>
      <c r="J106" s="12">
        <v>0</v>
      </c>
      <c r="K106" s="5">
        <f t="shared" si="3"/>
        <v>0</v>
      </c>
      <c r="L106" s="9" t="s">
        <v>56</v>
      </c>
      <c r="M106" s="11" t="s">
        <v>370</v>
      </c>
      <c r="N106" s="9"/>
      <c r="O106" s="9"/>
    </row>
  </sheetData>
  <sheetProtection/>
  <autoFilter ref="B4:O106">
    <sortState ref="B5:O106">
      <sortCondition descending="1" sortBy="value" ref="K5:K106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zoomScale="60" zoomScaleNormal="60" zoomScalePageLayoutView="0" workbookViewId="0" topLeftCell="A1">
      <selection activeCell="W42" sqref="W42"/>
    </sheetView>
  </sheetViews>
  <sheetFormatPr defaultColWidth="9.140625" defaultRowHeight="15"/>
  <cols>
    <col min="1" max="1" width="5.57421875" style="0" customWidth="1"/>
    <col min="2" max="2" width="6.57421875" style="0" bestFit="1" customWidth="1"/>
    <col min="3" max="3" width="12.57421875" style="0" bestFit="1" customWidth="1"/>
    <col min="4" max="4" width="10.140625" style="0" bestFit="1" customWidth="1"/>
    <col min="5" max="5" width="20.00390625" style="0" bestFit="1" customWidth="1"/>
    <col min="6" max="6" width="51.140625" style="0" bestFit="1" customWidth="1"/>
    <col min="7" max="7" width="2.421875" style="0" bestFit="1" customWidth="1"/>
    <col min="8" max="10" width="3.28125" style="0" bestFit="1" customWidth="1"/>
    <col min="11" max="11" width="10.00390625" style="0" bestFit="1" customWidth="1"/>
    <col min="12" max="12" width="12.140625" style="0" bestFit="1" customWidth="1"/>
    <col min="13" max="13" width="34.57421875" style="0" bestFit="1" customWidth="1"/>
    <col min="14" max="14" width="11.7109375" style="0" bestFit="1" customWidth="1"/>
    <col min="15" max="15" width="11.8515625" style="0" bestFit="1" customWidth="1"/>
  </cols>
  <sheetData>
    <row r="1" spans="1:15" ht="14.25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>
      <c r="A2" s="5" t="s">
        <v>0</v>
      </c>
      <c r="B2" s="5"/>
      <c r="C2" s="5"/>
      <c r="D2" s="5"/>
      <c r="E2" s="5"/>
      <c r="F2" s="5" t="s">
        <v>1</v>
      </c>
      <c r="G2" s="3" t="s">
        <v>13</v>
      </c>
      <c r="H2" s="2" t="s">
        <v>14</v>
      </c>
      <c r="I2" s="2" t="s">
        <v>15</v>
      </c>
      <c r="J2" s="2" t="s">
        <v>16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ht="14.25">
      <c r="A3" s="5"/>
      <c r="B3" s="5"/>
      <c r="C3" s="5"/>
      <c r="D3" s="5"/>
      <c r="E3" s="5"/>
      <c r="F3" s="6" t="s">
        <v>7</v>
      </c>
      <c r="G3" s="5">
        <v>5</v>
      </c>
      <c r="H3" s="5">
        <v>15</v>
      </c>
      <c r="I3" s="5">
        <v>19</v>
      </c>
      <c r="J3" s="5">
        <v>20</v>
      </c>
      <c r="K3" s="5">
        <f>SUM(G3:J3)</f>
        <v>59</v>
      </c>
      <c r="L3" s="5"/>
      <c r="M3" s="5"/>
      <c r="N3" s="8"/>
      <c r="O3" s="8"/>
    </row>
    <row r="4" spans="1:15" ht="14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>SUM(G4:J4)</f>
        <v>0</v>
      </c>
      <c r="L4" s="5"/>
      <c r="M4" s="5"/>
      <c r="N4" s="8"/>
      <c r="O4" s="8"/>
    </row>
    <row r="5" spans="1:15" ht="15">
      <c r="A5" s="5">
        <v>1</v>
      </c>
      <c r="B5" s="10" t="s">
        <v>302</v>
      </c>
      <c r="C5" s="11" t="s">
        <v>303</v>
      </c>
      <c r="D5" s="11" t="s">
        <v>246</v>
      </c>
      <c r="E5" s="11" t="s">
        <v>247</v>
      </c>
      <c r="F5" s="11" t="s">
        <v>304</v>
      </c>
      <c r="G5" s="11">
        <v>5</v>
      </c>
      <c r="H5" s="11">
        <v>13</v>
      </c>
      <c r="I5" s="11">
        <v>14</v>
      </c>
      <c r="J5" s="11">
        <v>18</v>
      </c>
      <c r="K5" s="5">
        <f aca="true" t="shared" si="0" ref="K5:K36">SUM(G5:J5)</f>
        <v>50</v>
      </c>
      <c r="L5" s="11" t="s">
        <v>29</v>
      </c>
      <c r="M5" s="11" t="s">
        <v>297</v>
      </c>
      <c r="N5" s="9"/>
      <c r="O5" s="9"/>
    </row>
    <row r="6" spans="1:15" ht="15">
      <c r="A6" s="5">
        <v>2</v>
      </c>
      <c r="B6" s="10" t="s">
        <v>157</v>
      </c>
      <c r="C6" s="11" t="s">
        <v>707</v>
      </c>
      <c r="D6" s="11" t="s">
        <v>311</v>
      </c>
      <c r="E6" s="11" t="s">
        <v>134</v>
      </c>
      <c r="F6" s="11" t="s">
        <v>929</v>
      </c>
      <c r="G6" s="11">
        <v>4</v>
      </c>
      <c r="H6" s="11">
        <v>12</v>
      </c>
      <c r="I6" s="11">
        <v>17</v>
      </c>
      <c r="J6" s="11">
        <v>17</v>
      </c>
      <c r="K6" s="5">
        <f t="shared" si="0"/>
        <v>50</v>
      </c>
      <c r="L6" s="11" t="s">
        <v>29</v>
      </c>
      <c r="M6" s="11" t="s">
        <v>669</v>
      </c>
      <c r="N6" s="9"/>
      <c r="O6" s="9"/>
    </row>
    <row r="7" spans="1:15" ht="15">
      <c r="A7" s="5">
        <v>3</v>
      </c>
      <c r="B7" s="10" t="s">
        <v>920</v>
      </c>
      <c r="C7" s="11" t="s">
        <v>921</v>
      </c>
      <c r="D7" s="11" t="s">
        <v>237</v>
      </c>
      <c r="E7" s="11" t="s">
        <v>257</v>
      </c>
      <c r="F7" s="11" t="s">
        <v>889</v>
      </c>
      <c r="G7" s="11">
        <v>5</v>
      </c>
      <c r="H7" s="11">
        <v>14</v>
      </c>
      <c r="I7" s="11">
        <v>15</v>
      </c>
      <c r="J7" s="11">
        <v>15</v>
      </c>
      <c r="K7" s="5">
        <f t="shared" si="0"/>
        <v>49</v>
      </c>
      <c r="L7" s="11" t="s">
        <v>29</v>
      </c>
      <c r="M7" s="11" t="s">
        <v>890</v>
      </c>
      <c r="N7" s="9"/>
      <c r="O7" s="9"/>
    </row>
    <row r="8" spans="1:15" ht="15">
      <c r="A8" s="5">
        <v>4</v>
      </c>
      <c r="B8" s="10" t="s">
        <v>305</v>
      </c>
      <c r="C8" s="11" t="s">
        <v>306</v>
      </c>
      <c r="D8" s="11" t="s">
        <v>187</v>
      </c>
      <c r="E8" s="11" t="s">
        <v>307</v>
      </c>
      <c r="F8" s="11" t="s">
        <v>304</v>
      </c>
      <c r="G8" s="11">
        <v>5</v>
      </c>
      <c r="H8" s="11">
        <v>12</v>
      </c>
      <c r="I8" s="11">
        <v>12</v>
      </c>
      <c r="J8" s="11">
        <v>18</v>
      </c>
      <c r="K8" s="5">
        <f t="shared" si="0"/>
        <v>47</v>
      </c>
      <c r="L8" s="12" t="s">
        <v>326</v>
      </c>
      <c r="M8" s="11" t="s">
        <v>297</v>
      </c>
      <c r="N8" s="9"/>
      <c r="O8" s="9"/>
    </row>
    <row r="9" spans="1:15" ht="15">
      <c r="A9" s="5">
        <v>5</v>
      </c>
      <c r="B9" s="10" t="s">
        <v>308</v>
      </c>
      <c r="C9" s="11" t="s">
        <v>314</v>
      </c>
      <c r="D9" s="11" t="s">
        <v>315</v>
      </c>
      <c r="E9" s="11" t="s">
        <v>34</v>
      </c>
      <c r="F9" s="11" t="s">
        <v>304</v>
      </c>
      <c r="G9" s="11">
        <v>5</v>
      </c>
      <c r="H9" s="11">
        <v>10</v>
      </c>
      <c r="I9" s="11">
        <v>12</v>
      </c>
      <c r="J9" s="11">
        <v>18</v>
      </c>
      <c r="K9" s="5">
        <f t="shared" si="0"/>
        <v>45</v>
      </c>
      <c r="L9" s="12" t="s">
        <v>326</v>
      </c>
      <c r="M9" s="11" t="s">
        <v>297</v>
      </c>
      <c r="N9" s="9"/>
      <c r="O9" s="9"/>
    </row>
    <row r="10" spans="1:15" ht="15">
      <c r="A10" s="5">
        <v>6</v>
      </c>
      <c r="B10" s="10" t="s">
        <v>183</v>
      </c>
      <c r="C10" s="11" t="s">
        <v>503</v>
      </c>
      <c r="D10" s="11" t="s">
        <v>311</v>
      </c>
      <c r="E10" s="11" t="s">
        <v>122</v>
      </c>
      <c r="F10" s="11" t="s">
        <v>931</v>
      </c>
      <c r="G10" s="11">
        <v>4</v>
      </c>
      <c r="H10" s="11">
        <v>13</v>
      </c>
      <c r="I10" s="11">
        <v>14</v>
      </c>
      <c r="J10" s="11">
        <v>14</v>
      </c>
      <c r="K10" s="5">
        <f t="shared" si="0"/>
        <v>45</v>
      </c>
      <c r="L10" s="11" t="s">
        <v>29</v>
      </c>
      <c r="M10" s="11" t="s">
        <v>471</v>
      </c>
      <c r="N10" s="9"/>
      <c r="O10" s="9"/>
    </row>
    <row r="11" spans="1:15" ht="15">
      <c r="A11" s="5">
        <v>7</v>
      </c>
      <c r="B11" s="10" t="s">
        <v>168</v>
      </c>
      <c r="C11" s="11" t="s">
        <v>504</v>
      </c>
      <c r="D11" s="11" t="s">
        <v>156</v>
      </c>
      <c r="E11" s="11" t="s">
        <v>106</v>
      </c>
      <c r="F11" s="11" t="s">
        <v>931</v>
      </c>
      <c r="G11" s="11">
        <v>4</v>
      </c>
      <c r="H11" s="11">
        <v>11</v>
      </c>
      <c r="I11" s="11">
        <v>18</v>
      </c>
      <c r="J11" s="11">
        <v>12</v>
      </c>
      <c r="K11" s="5">
        <f t="shared" si="0"/>
        <v>45</v>
      </c>
      <c r="L11" s="11" t="s">
        <v>29</v>
      </c>
      <c r="M11" s="11" t="s">
        <v>471</v>
      </c>
      <c r="N11" s="9"/>
      <c r="O11" s="9"/>
    </row>
    <row r="12" spans="1:15" ht="15">
      <c r="A12" s="5">
        <v>8</v>
      </c>
      <c r="B12" s="10" t="s">
        <v>150</v>
      </c>
      <c r="C12" s="11" t="s">
        <v>151</v>
      </c>
      <c r="D12" s="11" t="s">
        <v>152</v>
      </c>
      <c r="E12" s="11" t="s">
        <v>34</v>
      </c>
      <c r="F12" s="11" t="s">
        <v>28</v>
      </c>
      <c r="G12" s="11">
        <v>3</v>
      </c>
      <c r="H12" s="11">
        <v>12</v>
      </c>
      <c r="I12" s="11">
        <v>11</v>
      </c>
      <c r="J12" s="12">
        <v>18</v>
      </c>
      <c r="K12" s="5">
        <f t="shared" si="0"/>
        <v>44</v>
      </c>
      <c r="L12" s="11" t="s">
        <v>29</v>
      </c>
      <c r="M12" s="11" t="s">
        <v>153</v>
      </c>
      <c r="N12" s="9"/>
      <c r="O12" s="9"/>
    </row>
    <row r="13" spans="1:15" ht="15">
      <c r="A13" s="5">
        <v>9</v>
      </c>
      <c r="B13" s="10" t="s">
        <v>309</v>
      </c>
      <c r="C13" s="11" t="s">
        <v>310</v>
      </c>
      <c r="D13" s="11" t="s">
        <v>311</v>
      </c>
      <c r="E13" s="11" t="s">
        <v>63</v>
      </c>
      <c r="F13" s="11" t="s">
        <v>304</v>
      </c>
      <c r="G13" s="11">
        <v>5</v>
      </c>
      <c r="H13" s="11">
        <v>8</v>
      </c>
      <c r="I13" s="11">
        <v>12</v>
      </c>
      <c r="J13" s="11">
        <v>18</v>
      </c>
      <c r="K13" s="5">
        <f t="shared" si="0"/>
        <v>43</v>
      </c>
      <c r="L13" s="12" t="s">
        <v>326</v>
      </c>
      <c r="M13" s="11" t="s">
        <v>297</v>
      </c>
      <c r="N13" s="9"/>
      <c r="O13" s="9"/>
    </row>
    <row r="14" spans="1:15" ht="15">
      <c r="A14" s="5">
        <v>10</v>
      </c>
      <c r="B14" s="10" t="s">
        <v>312</v>
      </c>
      <c r="C14" s="11" t="s">
        <v>313</v>
      </c>
      <c r="D14" s="11" t="s">
        <v>187</v>
      </c>
      <c r="E14" s="11" t="s">
        <v>134</v>
      </c>
      <c r="F14" s="11" t="s">
        <v>304</v>
      </c>
      <c r="G14" s="11">
        <v>5</v>
      </c>
      <c r="H14" s="11">
        <v>10</v>
      </c>
      <c r="I14" s="11">
        <v>10</v>
      </c>
      <c r="J14" s="11">
        <v>18</v>
      </c>
      <c r="K14" s="5">
        <f t="shared" si="0"/>
        <v>43</v>
      </c>
      <c r="L14" s="12" t="s">
        <v>326</v>
      </c>
      <c r="M14" s="11" t="s">
        <v>297</v>
      </c>
      <c r="N14" s="9"/>
      <c r="O14" s="9"/>
    </row>
    <row r="15" spans="1:15" ht="15">
      <c r="A15" s="5">
        <v>11</v>
      </c>
      <c r="B15" s="10" t="s">
        <v>552</v>
      </c>
      <c r="C15" s="11" t="s">
        <v>553</v>
      </c>
      <c r="D15" s="11" t="s">
        <v>467</v>
      </c>
      <c r="E15" s="11" t="s">
        <v>554</v>
      </c>
      <c r="F15" s="11" t="s">
        <v>526</v>
      </c>
      <c r="G15" s="11">
        <v>5</v>
      </c>
      <c r="H15" s="11">
        <v>10</v>
      </c>
      <c r="I15" s="11">
        <v>12</v>
      </c>
      <c r="J15" s="11">
        <v>16</v>
      </c>
      <c r="K15" s="5">
        <f t="shared" si="0"/>
        <v>43</v>
      </c>
      <c r="L15" s="11" t="s">
        <v>29</v>
      </c>
      <c r="M15" s="9"/>
      <c r="N15" s="9"/>
      <c r="O15" s="9"/>
    </row>
    <row r="16" spans="1:15" ht="15">
      <c r="A16" s="5">
        <v>12</v>
      </c>
      <c r="B16" s="10" t="s">
        <v>150</v>
      </c>
      <c r="C16" s="11" t="s">
        <v>501</v>
      </c>
      <c r="D16" s="11" t="s">
        <v>502</v>
      </c>
      <c r="E16" s="11" t="s">
        <v>420</v>
      </c>
      <c r="F16" s="11" t="s">
        <v>931</v>
      </c>
      <c r="G16" s="11">
        <v>5</v>
      </c>
      <c r="H16" s="11">
        <v>9</v>
      </c>
      <c r="I16" s="11">
        <v>13</v>
      </c>
      <c r="J16" s="11">
        <v>15</v>
      </c>
      <c r="K16" s="5">
        <f t="shared" si="0"/>
        <v>42</v>
      </c>
      <c r="L16" s="12" t="s">
        <v>326</v>
      </c>
      <c r="M16" s="11" t="s">
        <v>471</v>
      </c>
      <c r="N16" s="9"/>
      <c r="O16" s="9"/>
    </row>
    <row r="17" spans="1:15" ht="15">
      <c r="A17" s="5">
        <v>13</v>
      </c>
      <c r="B17" s="10" t="s">
        <v>157</v>
      </c>
      <c r="C17" s="11" t="s">
        <v>500</v>
      </c>
      <c r="D17" s="11" t="s">
        <v>295</v>
      </c>
      <c r="E17" s="11" t="s">
        <v>34</v>
      </c>
      <c r="F17" s="11" t="s">
        <v>931</v>
      </c>
      <c r="G17" s="11">
        <v>5</v>
      </c>
      <c r="H17" s="11">
        <v>10</v>
      </c>
      <c r="I17" s="11">
        <v>14</v>
      </c>
      <c r="J17" s="11">
        <v>12</v>
      </c>
      <c r="K17" s="5">
        <f t="shared" si="0"/>
        <v>41</v>
      </c>
      <c r="L17" s="12" t="s">
        <v>326</v>
      </c>
      <c r="M17" s="11" t="s">
        <v>471</v>
      </c>
      <c r="N17" s="9"/>
      <c r="O17" s="9"/>
    </row>
    <row r="18" spans="1:15" ht="15">
      <c r="A18" s="5">
        <v>14</v>
      </c>
      <c r="B18" s="10" t="s">
        <v>555</v>
      </c>
      <c r="C18" s="11" t="s">
        <v>556</v>
      </c>
      <c r="D18" s="11" t="s">
        <v>250</v>
      </c>
      <c r="E18" s="11" t="s">
        <v>117</v>
      </c>
      <c r="F18" s="11" t="s">
        <v>526</v>
      </c>
      <c r="G18" s="11">
        <v>5</v>
      </c>
      <c r="H18" s="11">
        <v>9</v>
      </c>
      <c r="I18" s="11">
        <v>16</v>
      </c>
      <c r="J18" s="11">
        <v>11</v>
      </c>
      <c r="K18" s="5">
        <f t="shared" si="0"/>
        <v>41</v>
      </c>
      <c r="L18" s="12" t="s">
        <v>326</v>
      </c>
      <c r="M18" s="9"/>
      <c r="N18" s="9"/>
      <c r="O18" s="9"/>
    </row>
    <row r="19" spans="1:18" ht="15">
      <c r="A19" s="5">
        <v>15</v>
      </c>
      <c r="B19" s="10" t="s">
        <v>154</v>
      </c>
      <c r="C19" s="11" t="s">
        <v>708</v>
      </c>
      <c r="D19" s="11" t="s">
        <v>166</v>
      </c>
      <c r="E19" s="11" t="s">
        <v>257</v>
      </c>
      <c r="F19" s="11" t="s">
        <v>929</v>
      </c>
      <c r="G19" s="11">
        <v>5</v>
      </c>
      <c r="H19" s="11">
        <v>12</v>
      </c>
      <c r="I19" s="11">
        <v>13</v>
      </c>
      <c r="J19" s="11">
        <v>11</v>
      </c>
      <c r="K19" s="5">
        <f t="shared" si="0"/>
        <v>41</v>
      </c>
      <c r="L19" s="12" t="s">
        <v>326</v>
      </c>
      <c r="M19" s="11" t="s">
        <v>669</v>
      </c>
      <c r="N19" s="9"/>
      <c r="O19" s="9"/>
      <c r="R19" t="s">
        <v>933</v>
      </c>
    </row>
    <row r="20" spans="1:15" ht="15">
      <c r="A20" s="5">
        <v>16</v>
      </c>
      <c r="B20" s="10" t="s">
        <v>161</v>
      </c>
      <c r="C20" s="11" t="s">
        <v>709</v>
      </c>
      <c r="D20" s="11" t="s">
        <v>710</v>
      </c>
      <c r="E20" s="11" t="s">
        <v>408</v>
      </c>
      <c r="F20" s="11" t="s">
        <v>929</v>
      </c>
      <c r="G20" s="11">
        <v>1</v>
      </c>
      <c r="H20" s="11">
        <v>11</v>
      </c>
      <c r="I20" s="11">
        <v>10</v>
      </c>
      <c r="J20" s="11">
        <v>18</v>
      </c>
      <c r="K20" s="5">
        <f t="shared" si="0"/>
        <v>40</v>
      </c>
      <c r="L20" s="12" t="s">
        <v>326</v>
      </c>
      <c r="M20" s="11" t="s">
        <v>669</v>
      </c>
      <c r="N20" s="9"/>
      <c r="O20" s="9"/>
    </row>
    <row r="21" spans="1:15" ht="15">
      <c r="A21" s="5">
        <v>17</v>
      </c>
      <c r="B21" s="10" t="s">
        <v>154</v>
      </c>
      <c r="C21" s="11" t="s">
        <v>155</v>
      </c>
      <c r="D21" s="11" t="s">
        <v>156</v>
      </c>
      <c r="E21" s="11" t="s">
        <v>117</v>
      </c>
      <c r="F21" s="11" t="s">
        <v>28</v>
      </c>
      <c r="G21" s="11">
        <v>2</v>
      </c>
      <c r="H21" s="11">
        <v>12</v>
      </c>
      <c r="I21" s="11">
        <v>10</v>
      </c>
      <c r="J21" s="12">
        <v>15</v>
      </c>
      <c r="K21" s="5">
        <f t="shared" si="0"/>
        <v>39</v>
      </c>
      <c r="L21" s="12" t="s">
        <v>326</v>
      </c>
      <c r="M21" s="11" t="s">
        <v>153</v>
      </c>
      <c r="N21" s="9"/>
      <c r="O21" s="9"/>
    </row>
    <row r="22" spans="1:15" ht="15">
      <c r="A22" s="5">
        <v>18</v>
      </c>
      <c r="B22" s="10" t="s">
        <v>157</v>
      </c>
      <c r="C22" s="11" t="s">
        <v>158</v>
      </c>
      <c r="D22" s="11" t="s">
        <v>159</v>
      </c>
      <c r="E22" s="11" t="s">
        <v>160</v>
      </c>
      <c r="F22" s="11" t="s">
        <v>28</v>
      </c>
      <c r="G22" s="12">
        <v>3</v>
      </c>
      <c r="H22" s="12">
        <v>10</v>
      </c>
      <c r="I22" s="12">
        <v>11</v>
      </c>
      <c r="J22" s="12">
        <v>15</v>
      </c>
      <c r="K22" s="5">
        <f t="shared" si="0"/>
        <v>39</v>
      </c>
      <c r="L22" s="12" t="s">
        <v>326</v>
      </c>
      <c r="M22" s="11" t="s">
        <v>153</v>
      </c>
      <c r="N22" s="9"/>
      <c r="O22" s="9"/>
    </row>
    <row r="23" spans="1:15" ht="15">
      <c r="A23" s="5">
        <v>19</v>
      </c>
      <c r="B23" s="10" t="s">
        <v>161</v>
      </c>
      <c r="C23" s="11" t="s">
        <v>162</v>
      </c>
      <c r="D23" s="11" t="s">
        <v>163</v>
      </c>
      <c r="E23" s="11" t="s">
        <v>63</v>
      </c>
      <c r="F23" s="11" t="s">
        <v>28</v>
      </c>
      <c r="G23" s="11">
        <v>3</v>
      </c>
      <c r="H23" s="11">
        <v>11</v>
      </c>
      <c r="I23" s="11">
        <v>14</v>
      </c>
      <c r="J23" s="12">
        <v>10</v>
      </c>
      <c r="K23" s="5">
        <f t="shared" si="0"/>
        <v>38</v>
      </c>
      <c r="L23" s="12" t="s">
        <v>326</v>
      </c>
      <c r="M23" s="11" t="s">
        <v>35</v>
      </c>
      <c r="N23" s="9"/>
      <c r="O23" s="9"/>
    </row>
    <row r="24" spans="1:15" ht="15">
      <c r="A24" s="5">
        <v>20</v>
      </c>
      <c r="B24" s="10" t="s">
        <v>157</v>
      </c>
      <c r="C24" s="11" t="s">
        <v>429</v>
      </c>
      <c r="D24" s="11" t="s">
        <v>253</v>
      </c>
      <c r="E24" s="11" t="s">
        <v>396</v>
      </c>
      <c r="F24" s="11" t="s">
        <v>926</v>
      </c>
      <c r="G24" s="11">
        <v>2</v>
      </c>
      <c r="H24" s="11">
        <v>13</v>
      </c>
      <c r="I24" s="11">
        <v>15</v>
      </c>
      <c r="J24" s="11">
        <v>7</v>
      </c>
      <c r="K24" s="5">
        <f t="shared" si="0"/>
        <v>37</v>
      </c>
      <c r="L24" s="11" t="s">
        <v>29</v>
      </c>
      <c r="M24" s="11" t="s">
        <v>370</v>
      </c>
      <c r="N24" s="9"/>
      <c r="O24" s="9"/>
    </row>
    <row r="25" spans="1:15" ht="15">
      <c r="A25" s="5">
        <v>21</v>
      </c>
      <c r="B25" s="10" t="s">
        <v>161</v>
      </c>
      <c r="C25" s="11" t="s">
        <v>497</v>
      </c>
      <c r="D25" s="11" t="s">
        <v>498</v>
      </c>
      <c r="E25" s="11" t="s">
        <v>499</v>
      </c>
      <c r="F25" s="11" t="s">
        <v>931</v>
      </c>
      <c r="G25" s="11">
        <v>3</v>
      </c>
      <c r="H25" s="11">
        <v>9</v>
      </c>
      <c r="I25" s="11">
        <v>10</v>
      </c>
      <c r="J25" s="11">
        <v>15</v>
      </c>
      <c r="K25" s="5">
        <f t="shared" si="0"/>
        <v>37</v>
      </c>
      <c r="L25" s="12" t="s">
        <v>326</v>
      </c>
      <c r="M25" s="11" t="s">
        <v>471</v>
      </c>
      <c r="N25" s="9"/>
      <c r="O25" s="9"/>
    </row>
    <row r="26" spans="1:15" ht="15">
      <c r="A26" s="5">
        <v>22</v>
      </c>
      <c r="B26" s="10" t="s">
        <v>164</v>
      </c>
      <c r="C26" s="11" t="s">
        <v>165</v>
      </c>
      <c r="D26" s="11" t="s">
        <v>166</v>
      </c>
      <c r="E26" s="11" t="s">
        <v>167</v>
      </c>
      <c r="F26" s="11" t="s">
        <v>28</v>
      </c>
      <c r="G26" s="11">
        <v>4</v>
      </c>
      <c r="H26" s="11">
        <v>14</v>
      </c>
      <c r="I26" s="11">
        <v>18</v>
      </c>
      <c r="J26" s="12">
        <v>0</v>
      </c>
      <c r="K26" s="5">
        <f t="shared" si="0"/>
        <v>36</v>
      </c>
      <c r="L26" s="12" t="s">
        <v>326</v>
      </c>
      <c r="M26" s="11" t="s">
        <v>35</v>
      </c>
      <c r="N26" s="9"/>
      <c r="O26" s="9"/>
    </row>
    <row r="27" spans="1:15" ht="15">
      <c r="A27" s="5">
        <v>23</v>
      </c>
      <c r="B27" s="10" t="s">
        <v>164</v>
      </c>
      <c r="C27" s="12" t="s">
        <v>820</v>
      </c>
      <c r="D27" s="12" t="s">
        <v>451</v>
      </c>
      <c r="E27" s="12" t="s">
        <v>197</v>
      </c>
      <c r="F27" s="11" t="s">
        <v>741</v>
      </c>
      <c r="G27" s="12">
        <v>0</v>
      </c>
      <c r="H27" s="12">
        <v>10</v>
      </c>
      <c r="I27" s="12">
        <v>15</v>
      </c>
      <c r="J27" s="12">
        <v>10</v>
      </c>
      <c r="K27" s="5">
        <f t="shared" si="0"/>
        <v>35</v>
      </c>
      <c r="L27" s="11" t="s">
        <v>29</v>
      </c>
      <c r="M27" s="11" t="s">
        <v>751</v>
      </c>
      <c r="N27" s="9"/>
      <c r="O27" s="9"/>
    </row>
    <row r="28" spans="1:15" ht="15">
      <c r="A28" s="5">
        <v>24</v>
      </c>
      <c r="B28" s="10" t="s">
        <v>154</v>
      </c>
      <c r="C28" s="11" t="s">
        <v>496</v>
      </c>
      <c r="D28" s="11" t="s">
        <v>26</v>
      </c>
      <c r="E28" s="11" t="s">
        <v>34</v>
      </c>
      <c r="F28" s="11" t="s">
        <v>931</v>
      </c>
      <c r="G28" s="11">
        <v>4</v>
      </c>
      <c r="H28" s="11">
        <v>7</v>
      </c>
      <c r="I28" s="11">
        <v>9</v>
      </c>
      <c r="J28" s="11">
        <v>12</v>
      </c>
      <c r="K28" s="5">
        <f t="shared" si="0"/>
        <v>32</v>
      </c>
      <c r="L28" s="11" t="s">
        <v>56</v>
      </c>
      <c r="M28" s="11" t="s">
        <v>471</v>
      </c>
      <c r="N28" s="9"/>
      <c r="O28" s="9"/>
    </row>
    <row r="29" spans="1:15" ht="15">
      <c r="A29" s="5">
        <v>25</v>
      </c>
      <c r="B29" s="10" t="s">
        <v>164</v>
      </c>
      <c r="C29" s="12" t="s">
        <v>711</v>
      </c>
      <c r="D29" s="12" t="s">
        <v>166</v>
      </c>
      <c r="E29" s="12" t="s">
        <v>499</v>
      </c>
      <c r="F29" s="11" t="s">
        <v>929</v>
      </c>
      <c r="G29" s="12">
        <v>3</v>
      </c>
      <c r="H29" s="12">
        <v>9</v>
      </c>
      <c r="I29" s="12">
        <v>4</v>
      </c>
      <c r="J29" s="12">
        <v>16</v>
      </c>
      <c r="K29" s="5">
        <f t="shared" si="0"/>
        <v>32</v>
      </c>
      <c r="L29" s="12" t="s">
        <v>326</v>
      </c>
      <c r="M29" s="11" t="s">
        <v>712</v>
      </c>
      <c r="N29" s="9"/>
      <c r="O29" s="9"/>
    </row>
    <row r="30" spans="1:15" ht="15">
      <c r="A30" s="5">
        <v>26</v>
      </c>
      <c r="B30" s="10" t="s">
        <v>173</v>
      </c>
      <c r="C30" s="12" t="s">
        <v>713</v>
      </c>
      <c r="D30" s="12" t="s">
        <v>85</v>
      </c>
      <c r="E30" s="12" t="s">
        <v>106</v>
      </c>
      <c r="F30" s="11" t="s">
        <v>929</v>
      </c>
      <c r="G30" s="12">
        <v>2</v>
      </c>
      <c r="H30" s="12">
        <v>6</v>
      </c>
      <c r="I30" s="12">
        <v>6</v>
      </c>
      <c r="J30" s="12">
        <v>17</v>
      </c>
      <c r="K30" s="5">
        <f t="shared" si="0"/>
        <v>31</v>
      </c>
      <c r="L30" s="12" t="s">
        <v>326</v>
      </c>
      <c r="M30" s="11" t="s">
        <v>712</v>
      </c>
      <c r="N30" s="9"/>
      <c r="O30" s="9"/>
    </row>
    <row r="31" spans="1:15" ht="15">
      <c r="A31" s="5">
        <v>27</v>
      </c>
      <c r="B31" s="10" t="s">
        <v>171</v>
      </c>
      <c r="C31" s="11" t="s">
        <v>714</v>
      </c>
      <c r="D31" s="11" t="s">
        <v>571</v>
      </c>
      <c r="E31" s="11" t="s">
        <v>337</v>
      </c>
      <c r="F31" s="11" t="s">
        <v>929</v>
      </c>
      <c r="G31" s="11">
        <v>2</v>
      </c>
      <c r="H31" s="11">
        <v>11</v>
      </c>
      <c r="I31" s="11">
        <v>7</v>
      </c>
      <c r="J31" s="11">
        <v>10</v>
      </c>
      <c r="K31" s="5">
        <f t="shared" si="0"/>
        <v>30</v>
      </c>
      <c r="L31" s="12" t="s">
        <v>326</v>
      </c>
      <c r="M31" s="11" t="s">
        <v>669</v>
      </c>
      <c r="N31" s="9"/>
      <c r="O31" s="9"/>
    </row>
    <row r="32" spans="1:15" ht="15">
      <c r="A32" s="5">
        <v>28</v>
      </c>
      <c r="B32" s="10" t="s">
        <v>557</v>
      </c>
      <c r="C32" s="11" t="s">
        <v>558</v>
      </c>
      <c r="D32" s="11" t="s">
        <v>217</v>
      </c>
      <c r="E32" s="11" t="s">
        <v>559</v>
      </c>
      <c r="F32" s="11" t="s">
        <v>526</v>
      </c>
      <c r="G32" s="11">
        <v>5</v>
      </c>
      <c r="H32" s="11">
        <v>8</v>
      </c>
      <c r="I32" s="11">
        <v>10</v>
      </c>
      <c r="J32" s="11">
        <v>6</v>
      </c>
      <c r="K32" s="5">
        <f t="shared" si="0"/>
        <v>29</v>
      </c>
      <c r="L32" s="11" t="s">
        <v>56</v>
      </c>
      <c r="M32" s="9"/>
      <c r="N32" s="9"/>
      <c r="O32" s="9"/>
    </row>
    <row r="33" spans="1:15" ht="15">
      <c r="A33" s="5">
        <v>29</v>
      </c>
      <c r="B33" s="10" t="s">
        <v>177</v>
      </c>
      <c r="C33" s="12" t="s">
        <v>715</v>
      </c>
      <c r="D33" s="12" t="s">
        <v>448</v>
      </c>
      <c r="E33" s="12" t="s">
        <v>117</v>
      </c>
      <c r="F33" s="11" t="s">
        <v>929</v>
      </c>
      <c r="G33" s="12">
        <v>3</v>
      </c>
      <c r="H33" s="12">
        <v>5</v>
      </c>
      <c r="I33" s="12">
        <v>5</v>
      </c>
      <c r="J33" s="12">
        <v>16</v>
      </c>
      <c r="K33" s="5">
        <f t="shared" si="0"/>
        <v>29</v>
      </c>
      <c r="L33" s="12" t="s">
        <v>326</v>
      </c>
      <c r="M33" s="11" t="s">
        <v>669</v>
      </c>
      <c r="N33" s="9"/>
      <c r="O33" s="9"/>
    </row>
    <row r="34" spans="1:15" ht="15">
      <c r="A34" s="5">
        <v>30</v>
      </c>
      <c r="B34" s="10" t="s">
        <v>171</v>
      </c>
      <c r="C34" s="11" t="s">
        <v>495</v>
      </c>
      <c r="D34" s="11" t="s">
        <v>101</v>
      </c>
      <c r="E34" s="11" t="s">
        <v>296</v>
      </c>
      <c r="F34" s="11" t="s">
        <v>931</v>
      </c>
      <c r="G34" s="11">
        <v>3</v>
      </c>
      <c r="H34" s="11">
        <v>3</v>
      </c>
      <c r="I34" s="11">
        <v>13</v>
      </c>
      <c r="J34" s="11">
        <v>9</v>
      </c>
      <c r="K34" s="5">
        <f t="shared" si="0"/>
        <v>28</v>
      </c>
      <c r="L34" s="11" t="s">
        <v>56</v>
      </c>
      <c r="M34" s="11" t="s">
        <v>471</v>
      </c>
      <c r="N34" s="9"/>
      <c r="O34" s="9"/>
    </row>
    <row r="35" spans="1:15" ht="15">
      <c r="A35" s="5">
        <v>31</v>
      </c>
      <c r="B35" s="10" t="s">
        <v>168</v>
      </c>
      <c r="C35" s="11" t="s">
        <v>169</v>
      </c>
      <c r="D35" s="11" t="s">
        <v>170</v>
      </c>
      <c r="E35" s="11" t="s">
        <v>134</v>
      </c>
      <c r="F35" s="11" t="s">
        <v>28</v>
      </c>
      <c r="G35" s="12">
        <v>3</v>
      </c>
      <c r="H35" s="12">
        <v>8</v>
      </c>
      <c r="I35" s="12">
        <v>10</v>
      </c>
      <c r="J35" s="12">
        <v>6</v>
      </c>
      <c r="K35" s="5">
        <f t="shared" si="0"/>
        <v>27</v>
      </c>
      <c r="L35" s="11" t="s">
        <v>56</v>
      </c>
      <c r="M35" s="11" t="s">
        <v>44</v>
      </c>
      <c r="N35" s="9"/>
      <c r="O35" s="9"/>
    </row>
    <row r="36" spans="1:15" ht="15">
      <c r="A36" s="5">
        <v>32</v>
      </c>
      <c r="B36" s="10" t="s">
        <v>171</v>
      </c>
      <c r="C36" s="11" t="s">
        <v>172</v>
      </c>
      <c r="D36" s="11" t="s">
        <v>78</v>
      </c>
      <c r="E36" s="11" t="s">
        <v>134</v>
      </c>
      <c r="F36" s="11" t="s">
        <v>28</v>
      </c>
      <c r="G36" s="11">
        <v>2</v>
      </c>
      <c r="H36" s="11">
        <v>8</v>
      </c>
      <c r="I36" s="11">
        <v>10</v>
      </c>
      <c r="J36" s="12">
        <v>6</v>
      </c>
      <c r="K36" s="5">
        <f t="shared" si="0"/>
        <v>26</v>
      </c>
      <c r="L36" s="11" t="s">
        <v>56</v>
      </c>
      <c r="M36" s="11" t="s">
        <v>153</v>
      </c>
      <c r="N36" s="9"/>
      <c r="O36" s="9"/>
    </row>
    <row r="37" spans="1:15" ht="15">
      <c r="A37" s="5">
        <v>33</v>
      </c>
      <c r="B37" s="10" t="s">
        <v>984</v>
      </c>
      <c r="C37" s="11" t="s">
        <v>985</v>
      </c>
      <c r="D37" s="11" t="s">
        <v>365</v>
      </c>
      <c r="E37" s="11" t="s">
        <v>27</v>
      </c>
      <c r="F37" s="11" t="s">
        <v>1015</v>
      </c>
      <c r="G37" s="11">
        <v>0</v>
      </c>
      <c r="H37" s="11">
        <v>11</v>
      </c>
      <c r="I37" s="11">
        <v>10</v>
      </c>
      <c r="J37" s="11">
        <v>5</v>
      </c>
      <c r="K37" s="5">
        <f aca="true" t="shared" si="1" ref="K37:K68">SUM(G37:J37)</f>
        <v>26</v>
      </c>
      <c r="L37" s="11" t="s">
        <v>56</v>
      </c>
      <c r="M37" s="11" t="s">
        <v>963</v>
      </c>
      <c r="N37" s="31"/>
      <c r="O37" s="31"/>
    </row>
    <row r="38" spans="1:15" ht="15">
      <c r="A38" s="5">
        <v>34</v>
      </c>
      <c r="B38" s="10" t="s">
        <v>173</v>
      </c>
      <c r="C38" s="11" t="s">
        <v>174</v>
      </c>
      <c r="D38" s="11" t="s">
        <v>175</v>
      </c>
      <c r="E38" s="11" t="s">
        <v>176</v>
      </c>
      <c r="F38" s="11" t="s">
        <v>28</v>
      </c>
      <c r="G38" s="12">
        <v>1</v>
      </c>
      <c r="H38" s="12">
        <v>8</v>
      </c>
      <c r="I38" s="12">
        <v>4</v>
      </c>
      <c r="J38" s="12">
        <v>12</v>
      </c>
      <c r="K38" s="5">
        <f t="shared" si="1"/>
        <v>25</v>
      </c>
      <c r="L38" s="11" t="s">
        <v>56</v>
      </c>
      <c r="M38" s="11" t="s">
        <v>44</v>
      </c>
      <c r="N38" s="9"/>
      <c r="O38" s="9"/>
    </row>
    <row r="39" spans="1:15" ht="15">
      <c r="A39" s="5">
        <v>35</v>
      </c>
      <c r="B39" s="10" t="s">
        <v>181</v>
      </c>
      <c r="C39" s="12" t="s">
        <v>716</v>
      </c>
      <c r="D39" s="12" t="s">
        <v>237</v>
      </c>
      <c r="E39" s="12" t="s">
        <v>717</v>
      </c>
      <c r="F39" s="11" t="s">
        <v>929</v>
      </c>
      <c r="G39" s="12">
        <v>3</v>
      </c>
      <c r="H39" s="12">
        <v>8</v>
      </c>
      <c r="I39" s="12">
        <v>9</v>
      </c>
      <c r="J39" s="12">
        <v>5</v>
      </c>
      <c r="K39" s="5">
        <f t="shared" si="1"/>
        <v>25</v>
      </c>
      <c r="L39" s="11" t="s">
        <v>56</v>
      </c>
      <c r="M39" s="11" t="s">
        <v>669</v>
      </c>
      <c r="N39" s="9"/>
      <c r="O39" s="9"/>
    </row>
    <row r="40" spans="1:15" ht="15">
      <c r="A40" s="5">
        <v>36</v>
      </c>
      <c r="B40" s="10" t="s">
        <v>177</v>
      </c>
      <c r="C40" s="11" t="s">
        <v>178</v>
      </c>
      <c r="D40" s="11" t="s">
        <v>179</v>
      </c>
      <c r="E40" s="11" t="s">
        <v>180</v>
      </c>
      <c r="F40" s="11" t="s">
        <v>28</v>
      </c>
      <c r="G40" s="11">
        <v>2</v>
      </c>
      <c r="H40" s="11">
        <v>7</v>
      </c>
      <c r="I40" s="11">
        <v>8</v>
      </c>
      <c r="J40" s="12">
        <v>6</v>
      </c>
      <c r="K40" s="5">
        <f t="shared" si="1"/>
        <v>23</v>
      </c>
      <c r="L40" s="11" t="s">
        <v>56</v>
      </c>
      <c r="M40" s="11" t="s">
        <v>153</v>
      </c>
      <c r="N40" s="9"/>
      <c r="O40" s="9"/>
    </row>
    <row r="41" spans="1:15" ht="15">
      <c r="A41" s="5">
        <v>37</v>
      </c>
      <c r="B41" s="10" t="s">
        <v>181</v>
      </c>
      <c r="C41" s="12" t="s">
        <v>182</v>
      </c>
      <c r="D41" s="12" t="s">
        <v>101</v>
      </c>
      <c r="E41" s="12" t="s">
        <v>34</v>
      </c>
      <c r="F41" s="11" t="s">
        <v>28</v>
      </c>
      <c r="G41" s="12">
        <v>2</v>
      </c>
      <c r="H41" s="12">
        <v>4</v>
      </c>
      <c r="I41" s="12">
        <v>7</v>
      </c>
      <c r="J41" s="12">
        <v>10</v>
      </c>
      <c r="K41" s="5">
        <f t="shared" si="1"/>
        <v>23</v>
      </c>
      <c r="L41" s="11" t="s">
        <v>56</v>
      </c>
      <c r="M41" s="11" t="s">
        <v>153</v>
      </c>
      <c r="N41" s="9"/>
      <c r="O41" s="9"/>
    </row>
    <row r="42" spans="1:15" ht="15">
      <c r="A42" s="5">
        <v>38</v>
      </c>
      <c r="B42" s="10" t="s">
        <v>718</v>
      </c>
      <c r="C42" s="12" t="s">
        <v>719</v>
      </c>
      <c r="D42" s="12" t="s">
        <v>282</v>
      </c>
      <c r="E42" s="12" t="s">
        <v>134</v>
      </c>
      <c r="F42" s="11" t="s">
        <v>929</v>
      </c>
      <c r="G42" s="12">
        <v>2</v>
      </c>
      <c r="H42" s="12">
        <v>4</v>
      </c>
      <c r="I42" s="12">
        <v>9</v>
      </c>
      <c r="J42" s="12">
        <v>6</v>
      </c>
      <c r="K42" s="5">
        <f t="shared" si="1"/>
        <v>21</v>
      </c>
      <c r="L42" s="11" t="s">
        <v>56</v>
      </c>
      <c r="M42" s="11" t="s">
        <v>669</v>
      </c>
      <c r="N42" s="9"/>
      <c r="O42" s="9"/>
    </row>
    <row r="43" spans="1:15" ht="15">
      <c r="A43" s="5">
        <v>39</v>
      </c>
      <c r="B43" s="10" t="s">
        <v>986</v>
      </c>
      <c r="C43" s="11" t="s">
        <v>987</v>
      </c>
      <c r="D43" s="11" t="s">
        <v>256</v>
      </c>
      <c r="E43" s="11" t="s">
        <v>257</v>
      </c>
      <c r="F43" s="11" t="s">
        <v>1015</v>
      </c>
      <c r="G43" s="11">
        <v>0</v>
      </c>
      <c r="H43" s="11">
        <v>10</v>
      </c>
      <c r="I43" s="11">
        <v>11</v>
      </c>
      <c r="J43" s="11">
        <v>0</v>
      </c>
      <c r="K43" s="5">
        <f t="shared" si="1"/>
        <v>21</v>
      </c>
      <c r="L43" s="12" t="s">
        <v>56</v>
      </c>
      <c r="M43" s="11" t="s">
        <v>953</v>
      </c>
      <c r="N43" s="31"/>
      <c r="O43" s="31"/>
    </row>
    <row r="44" spans="1:15" ht="15">
      <c r="A44" s="5">
        <v>40</v>
      </c>
      <c r="B44" s="10" t="s">
        <v>150</v>
      </c>
      <c r="C44" s="11" t="s">
        <v>430</v>
      </c>
      <c r="D44" s="11" t="s">
        <v>246</v>
      </c>
      <c r="E44" s="11" t="s">
        <v>43</v>
      </c>
      <c r="F44" s="11" t="s">
        <v>926</v>
      </c>
      <c r="G44" s="11">
        <v>0</v>
      </c>
      <c r="H44" s="11">
        <v>10</v>
      </c>
      <c r="I44" s="11">
        <v>10</v>
      </c>
      <c r="J44" s="11">
        <v>0</v>
      </c>
      <c r="K44" s="5">
        <f t="shared" si="1"/>
        <v>20</v>
      </c>
      <c r="L44" s="12" t="s">
        <v>326</v>
      </c>
      <c r="M44" s="11" t="s">
        <v>370</v>
      </c>
      <c r="N44" s="9"/>
      <c r="O44" s="9"/>
    </row>
    <row r="45" spans="1:15" ht="15">
      <c r="A45" s="5">
        <v>41</v>
      </c>
      <c r="B45" s="10" t="s">
        <v>150</v>
      </c>
      <c r="C45" s="11" t="s">
        <v>720</v>
      </c>
      <c r="D45" s="11" t="s">
        <v>686</v>
      </c>
      <c r="E45" s="11" t="s">
        <v>94</v>
      </c>
      <c r="F45" s="11" t="s">
        <v>929</v>
      </c>
      <c r="G45" s="11">
        <v>2</v>
      </c>
      <c r="H45" s="11">
        <v>8</v>
      </c>
      <c r="I45" s="11">
        <v>9</v>
      </c>
      <c r="J45" s="11">
        <v>0</v>
      </c>
      <c r="K45" s="5">
        <f t="shared" si="1"/>
        <v>19</v>
      </c>
      <c r="L45" s="11" t="s">
        <v>56</v>
      </c>
      <c r="M45" s="11" t="s">
        <v>712</v>
      </c>
      <c r="N45" s="9"/>
      <c r="O45" s="9"/>
    </row>
    <row r="46" spans="1:15" ht="15">
      <c r="A46" s="5">
        <v>42</v>
      </c>
      <c r="B46" s="10" t="s">
        <v>157</v>
      </c>
      <c r="C46" s="11" t="s">
        <v>760</v>
      </c>
      <c r="D46" s="11" t="s">
        <v>113</v>
      </c>
      <c r="E46" s="11" t="s">
        <v>34</v>
      </c>
      <c r="F46" s="11" t="s">
        <v>741</v>
      </c>
      <c r="G46" s="11">
        <v>2</v>
      </c>
      <c r="H46" s="11">
        <v>7</v>
      </c>
      <c r="I46" s="11">
        <v>10</v>
      </c>
      <c r="J46" s="11">
        <v>0</v>
      </c>
      <c r="K46" s="5">
        <f t="shared" si="1"/>
        <v>19</v>
      </c>
      <c r="L46" s="11" t="s">
        <v>56</v>
      </c>
      <c r="M46" s="11" t="s">
        <v>761</v>
      </c>
      <c r="N46" s="9"/>
      <c r="O46" s="9"/>
    </row>
    <row r="47" spans="1:15" ht="15">
      <c r="A47" s="5">
        <v>43</v>
      </c>
      <c r="B47" s="10" t="s">
        <v>619</v>
      </c>
      <c r="C47" s="11" t="s">
        <v>620</v>
      </c>
      <c r="D47" s="11" t="s">
        <v>230</v>
      </c>
      <c r="E47" s="11" t="s">
        <v>470</v>
      </c>
      <c r="F47" s="11" t="s">
        <v>927</v>
      </c>
      <c r="G47" s="11">
        <v>3</v>
      </c>
      <c r="H47" s="11">
        <v>5</v>
      </c>
      <c r="I47" s="11">
        <v>5</v>
      </c>
      <c r="J47" s="11">
        <v>5</v>
      </c>
      <c r="K47" s="5">
        <f t="shared" si="1"/>
        <v>18</v>
      </c>
      <c r="L47" s="11" t="s">
        <v>29</v>
      </c>
      <c r="M47" s="19" t="s">
        <v>586</v>
      </c>
      <c r="N47" s="9"/>
      <c r="O47" s="9"/>
    </row>
    <row r="48" spans="1:15" ht="15">
      <c r="A48" s="5">
        <v>44</v>
      </c>
      <c r="B48" s="10" t="s">
        <v>621</v>
      </c>
      <c r="C48" s="11" t="s">
        <v>622</v>
      </c>
      <c r="D48" s="11" t="s">
        <v>268</v>
      </c>
      <c r="E48" s="11" t="s">
        <v>247</v>
      </c>
      <c r="F48" s="11" t="s">
        <v>927</v>
      </c>
      <c r="G48" s="11">
        <v>0</v>
      </c>
      <c r="H48" s="11">
        <v>9</v>
      </c>
      <c r="I48" s="11">
        <v>9</v>
      </c>
      <c r="J48" s="11">
        <v>0</v>
      </c>
      <c r="K48" s="5">
        <f t="shared" si="1"/>
        <v>18</v>
      </c>
      <c r="L48" s="11" t="s">
        <v>29</v>
      </c>
      <c r="M48" s="19" t="s">
        <v>586</v>
      </c>
      <c r="N48" s="9"/>
      <c r="O48" s="9"/>
    </row>
    <row r="49" spans="1:15" ht="15">
      <c r="A49" s="5">
        <v>45</v>
      </c>
      <c r="B49" s="10" t="s">
        <v>154</v>
      </c>
      <c r="C49" s="11" t="s">
        <v>821</v>
      </c>
      <c r="D49" s="11" t="s">
        <v>376</v>
      </c>
      <c r="E49" s="11" t="s">
        <v>197</v>
      </c>
      <c r="F49" s="11" t="s">
        <v>741</v>
      </c>
      <c r="G49" s="11">
        <v>1</v>
      </c>
      <c r="H49" s="11">
        <v>11</v>
      </c>
      <c r="I49" s="11">
        <v>6</v>
      </c>
      <c r="J49" s="11">
        <v>0</v>
      </c>
      <c r="K49" s="5">
        <f t="shared" si="1"/>
        <v>18</v>
      </c>
      <c r="L49" s="11" t="s">
        <v>56</v>
      </c>
      <c r="M49" s="11" t="s">
        <v>751</v>
      </c>
      <c r="N49" s="9"/>
      <c r="O49" s="9"/>
    </row>
    <row r="50" spans="1:15" ht="15">
      <c r="A50" s="5">
        <v>46</v>
      </c>
      <c r="B50" s="10" t="s">
        <v>988</v>
      </c>
      <c r="C50" s="11" t="s">
        <v>989</v>
      </c>
      <c r="D50" s="11" t="s">
        <v>282</v>
      </c>
      <c r="E50" s="11" t="s">
        <v>134</v>
      </c>
      <c r="F50" s="11" t="s">
        <v>1015</v>
      </c>
      <c r="G50" s="11">
        <v>0</v>
      </c>
      <c r="H50" s="11">
        <v>9</v>
      </c>
      <c r="I50" s="11">
        <v>9</v>
      </c>
      <c r="J50" s="11">
        <v>0</v>
      </c>
      <c r="K50" s="5">
        <f t="shared" si="1"/>
        <v>18</v>
      </c>
      <c r="L50" s="11" t="s">
        <v>56</v>
      </c>
      <c r="M50" s="11" t="s">
        <v>953</v>
      </c>
      <c r="N50" s="31"/>
      <c r="O50" s="31"/>
    </row>
    <row r="51" spans="1:15" ht="15">
      <c r="A51" s="5">
        <v>47</v>
      </c>
      <c r="B51" s="10" t="s">
        <v>168</v>
      </c>
      <c r="C51" s="11" t="s">
        <v>721</v>
      </c>
      <c r="D51" s="11" t="s">
        <v>722</v>
      </c>
      <c r="E51" s="11" t="s">
        <v>694</v>
      </c>
      <c r="F51" s="11" t="s">
        <v>929</v>
      </c>
      <c r="G51" s="11">
        <v>3</v>
      </c>
      <c r="H51" s="11">
        <v>8</v>
      </c>
      <c r="I51" s="11">
        <v>6</v>
      </c>
      <c r="J51" s="11">
        <v>0</v>
      </c>
      <c r="K51" s="5">
        <f t="shared" si="1"/>
        <v>17</v>
      </c>
      <c r="L51" s="11" t="s">
        <v>56</v>
      </c>
      <c r="M51" s="11" t="s">
        <v>712</v>
      </c>
      <c r="N51" s="9"/>
      <c r="O51" s="9"/>
    </row>
    <row r="52" spans="1:15" ht="15">
      <c r="A52" s="5">
        <v>48</v>
      </c>
      <c r="B52" s="10" t="s">
        <v>723</v>
      </c>
      <c r="C52" s="12" t="s">
        <v>724</v>
      </c>
      <c r="D52" s="12" t="s">
        <v>351</v>
      </c>
      <c r="E52" s="12" t="s">
        <v>134</v>
      </c>
      <c r="F52" s="11" t="s">
        <v>929</v>
      </c>
      <c r="G52" s="12">
        <v>2</v>
      </c>
      <c r="H52" s="12">
        <v>9</v>
      </c>
      <c r="I52" s="12">
        <v>6</v>
      </c>
      <c r="J52" s="12">
        <v>0</v>
      </c>
      <c r="K52" s="5">
        <f t="shared" si="1"/>
        <v>17</v>
      </c>
      <c r="L52" s="11" t="s">
        <v>56</v>
      </c>
      <c r="M52" s="11" t="s">
        <v>712</v>
      </c>
      <c r="N52" s="9"/>
      <c r="O52" s="9"/>
    </row>
    <row r="53" spans="1:15" ht="15">
      <c r="A53" s="5">
        <v>49</v>
      </c>
      <c r="B53" s="10" t="s">
        <v>171</v>
      </c>
      <c r="C53" s="11" t="s">
        <v>941</v>
      </c>
      <c r="D53" s="11" t="s">
        <v>113</v>
      </c>
      <c r="E53" s="11" t="s">
        <v>117</v>
      </c>
      <c r="F53" s="11" t="s">
        <v>935</v>
      </c>
      <c r="G53" s="11">
        <v>2</v>
      </c>
      <c r="H53" s="11">
        <v>2</v>
      </c>
      <c r="I53" s="11">
        <v>4</v>
      </c>
      <c r="J53" s="11">
        <v>8</v>
      </c>
      <c r="K53" s="5">
        <f t="shared" si="1"/>
        <v>16</v>
      </c>
      <c r="L53" s="11" t="s">
        <v>56</v>
      </c>
      <c r="M53" s="11" t="s">
        <v>938</v>
      </c>
      <c r="N53" s="31"/>
      <c r="O53" s="31"/>
    </row>
    <row r="54" spans="1:15" ht="15">
      <c r="A54" s="5">
        <v>50</v>
      </c>
      <c r="B54" s="10" t="s">
        <v>161</v>
      </c>
      <c r="C54" s="11" t="s">
        <v>431</v>
      </c>
      <c r="D54" s="11" t="s">
        <v>432</v>
      </c>
      <c r="E54" s="11" t="s">
        <v>396</v>
      </c>
      <c r="F54" s="11" t="s">
        <v>926</v>
      </c>
      <c r="G54" s="11">
        <v>2</v>
      </c>
      <c r="H54" s="11">
        <v>6</v>
      </c>
      <c r="I54" s="11">
        <v>7</v>
      </c>
      <c r="J54" s="11">
        <v>0</v>
      </c>
      <c r="K54" s="5">
        <f t="shared" si="1"/>
        <v>15</v>
      </c>
      <c r="L54" s="11" t="s">
        <v>56</v>
      </c>
      <c r="M54" s="11" t="s">
        <v>433</v>
      </c>
      <c r="N54" s="9"/>
      <c r="O54" s="9"/>
    </row>
    <row r="55" spans="1:15" ht="15">
      <c r="A55" s="5">
        <v>51</v>
      </c>
      <c r="B55" s="10" t="s">
        <v>161</v>
      </c>
      <c r="C55" s="11" t="s">
        <v>822</v>
      </c>
      <c r="D55" s="11" t="s">
        <v>301</v>
      </c>
      <c r="E55" s="11" t="s">
        <v>823</v>
      </c>
      <c r="F55" s="11" t="s">
        <v>741</v>
      </c>
      <c r="G55" s="11">
        <v>3</v>
      </c>
      <c r="H55" s="11">
        <v>7</v>
      </c>
      <c r="I55" s="11">
        <v>5</v>
      </c>
      <c r="J55" s="11">
        <v>0</v>
      </c>
      <c r="K55" s="5">
        <f t="shared" si="1"/>
        <v>15</v>
      </c>
      <c r="L55" s="11" t="s">
        <v>56</v>
      </c>
      <c r="M55" s="11" t="s">
        <v>810</v>
      </c>
      <c r="N55" s="9"/>
      <c r="O55" s="9"/>
    </row>
    <row r="56" spans="1:15" ht="15">
      <c r="A56" s="5">
        <v>52</v>
      </c>
      <c r="B56" s="10" t="s">
        <v>183</v>
      </c>
      <c r="C56" s="11" t="s">
        <v>824</v>
      </c>
      <c r="D56" s="11" t="s">
        <v>451</v>
      </c>
      <c r="E56" s="11" t="s">
        <v>318</v>
      </c>
      <c r="F56" s="11" t="s">
        <v>741</v>
      </c>
      <c r="G56" s="11">
        <v>2</v>
      </c>
      <c r="H56" s="11">
        <v>5</v>
      </c>
      <c r="I56" s="11">
        <v>8</v>
      </c>
      <c r="J56" s="11">
        <v>0</v>
      </c>
      <c r="K56" s="5">
        <f t="shared" si="1"/>
        <v>15</v>
      </c>
      <c r="L56" s="11" t="s">
        <v>56</v>
      </c>
      <c r="M56" s="11" t="s">
        <v>751</v>
      </c>
      <c r="N56" s="9"/>
      <c r="O56" s="9"/>
    </row>
    <row r="57" spans="1:15" ht="15">
      <c r="A57" s="5">
        <v>53</v>
      </c>
      <c r="B57" s="10" t="s">
        <v>164</v>
      </c>
      <c r="C57" s="12" t="s">
        <v>505</v>
      </c>
      <c r="D57" s="12" t="s">
        <v>506</v>
      </c>
      <c r="E57" s="12" t="s">
        <v>79</v>
      </c>
      <c r="F57" s="11" t="s">
        <v>931</v>
      </c>
      <c r="G57" s="12">
        <v>5</v>
      </c>
      <c r="H57" s="12">
        <v>5</v>
      </c>
      <c r="I57" s="12">
        <v>4</v>
      </c>
      <c r="J57" s="12">
        <v>0</v>
      </c>
      <c r="K57" s="5">
        <f t="shared" si="1"/>
        <v>14</v>
      </c>
      <c r="L57" s="11" t="s">
        <v>56</v>
      </c>
      <c r="M57" s="11" t="s">
        <v>471</v>
      </c>
      <c r="N57" s="9"/>
      <c r="O57" s="9"/>
    </row>
    <row r="58" spans="1:15" ht="15">
      <c r="A58" s="5">
        <v>54</v>
      </c>
      <c r="B58" s="10" t="s">
        <v>168</v>
      </c>
      <c r="C58" s="11" t="s">
        <v>825</v>
      </c>
      <c r="D58" s="11" t="s">
        <v>250</v>
      </c>
      <c r="E58" s="11" t="s">
        <v>117</v>
      </c>
      <c r="F58" s="11" t="s">
        <v>741</v>
      </c>
      <c r="G58" s="11">
        <v>2</v>
      </c>
      <c r="H58" s="11">
        <v>5</v>
      </c>
      <c r="I58" s="11">
        <v>7</v>
      </c>
      <c r="J58" s="11">
        <v>0</v>
      </c>
      <c r="K58" s="5">
        <f t="shared" si="1"/>
        <v>14</v>
      </c>
      <c r="L58" s="11" t="s">
        <v>56</v>
      </c>
      <c r="M58" s="11" t="s">
        <v>761</v>
      </c>
      <c r="N58" s="9"/>
      <c r="O58" s="9"/>
    </row>
    <row r="59" spans="1:15" ht="15">
      <c r="A59" s="5">
        <v>55</v>
      </c>
      <c r="B59" s="10" t="s">
        <v>619</v>
      </c>
      <c r="C59" s="11" t="s">
        <v>879</v>
      </c>
      <c r="D59" s="11" t="s">
        <v>451</v>
      </c>
      <c r="E59" s="11" t="s">
        <v>126</v>
      </c>
      <c r="F59" s="11" t="s">
        <v>860</v>
      </c>
      <c r="G59" s="11">
        <v>3</v>
      </c>
      <c r="H59" s="11">
        <v>8</v>
      </c>
      <c r="I59" s="11">
        <v>3</v>
      </c>
      <c r="J59" s="11">
        <v>0</v>
      </c>
      <c r="K59" s="5">
        <f t="shared" si="1"/>
        <v>14</v>
      </c>
      <c r="L59" s="11" t="s">
        <v>56</v>
      </c>
      <c r="M59" s="11" t="s">
        <v>874</v>
      </c>
      <c r="N59" s="9"/>
      <c r="O59" s="9"/>
    </row>
    <row r="60" spans="1:15" ht="15">
      <c r="A60" s="5">
        <v>56</v>
      </c>
      <c r="B60" s="10" t="s">
        <v>171</v>
      </c>
      <c r="C60" s="11" t="s">
        <v>434</v>
      </c>
      <c r="D60" s="11" t="s">
        <v>156</v>
      </c>
      <c r="E60" s="11" t="s">
        <v>27</v>
      </c>
      <c r="F60" s="11" t="s">
        <v>926</v>
      </c>
      <c r="G60" s="11">
        <v>2</v>
      </c>
      <c r="H60" s="11">
        <v>4</v>
      </c>
      <c r="I60" s="11">
        <v>7</v>
      </c>
      <c r="J60" s="11">
        <v>0</v>
      </c>
      <c r="K60" s="5">
        <f t="shared" si="1"/>
        <v>13</v>
      </c>
      <c r="L60" s="11" t="s">
        <v>56</v>
      </c>
      <c r="M60" s="11" t="s">
        <v>370</v>
      </c>
      <c r="N60" s="9"/>
      <c r="O60" s="9"/>
    </row>
    <row r="61" spans="1:15" ht="15">
      <c r="A61" s="5">
        <v>57</v>
      </c>
      <c r="B61" s="10" t="s">
        <v>922</v>
      </c>
      <c r="C61" s="11" t="s">
        <v>923</v>
      </c>
      <c r="D61" s="11" t="s">
        <v>451</v>
      </c>
      <c r="E61" s="11" t="s">
        <v>117</v>
      </c>
      <c r="F61" s="11" t="s">
        <v>889</v>
      </c>
      <c r="G61" s="11">
        <v>5</v>
      </c>
      <c r="H61" s="11">
        <v>5</v>
      </c>
      <c r="I61" s="11">
        <v>3</v>
      </c>
      <c r="J61" s="11">
        <v>0</v>
      </c>
      <c r="K61" s="5">
        <f t="shared" si="1"/>
        <v>13</v>
      </c>
      <c r="L61" s="11" t="s">
        <v>56</v>
      </c>
      <c r="M61" s="11" t="s">
        <v>890</v>
      </c>
      <c r="N61" s="9"/>
      <c r="O61" s="9"/>
    </row>
    <row r="62" spans="1:15" ht="15">
      <c r="A62" s="5">
        <v>58</v>
      </c>
      <c r="B62" s="10" t="s">
        <v>183</v>
      </c>
      <c r="C62" s="11" t="s">
        <v>184</v>
      </c>
      <c r="D62" s="11" t="s">
        <v>71</v>
      </c>
      <c r="E62" s="11" t="s">
        <v>34</v>
      </c>
      <c r="F62" s="11" t="s">
        <v>28</v>
      </c>
      <c r="G62" s="11">
        <v>2</v>
      </c>
      <c r="H62" s="11">
        <v>3</v>
      </c>
      <c r="I62" s="11">
        <v>5</v>
      </c>
      <c r="J62" s="12">
        <v>2</v>
      </c>
      <c r="K62" s="5">
        <f t="shared" si="1"/>
        <v>12</v>
      </c>
      <c r="L62" s="11" t="s">
        <v>56</v>
      </c>
      <c r="M62" s="11" t="s">
        <v>153</v>
      </c>
      <c r="N62" s="9"/>
      <c r="O62" s="9"/>
    </row>
    <row r="63" spans="1:15" ht="15">
      <c r="A63" s="5">
        <v>59</v>
      </c>
      <c r="B63" s="10" t="s">
        <v>154</v>
      </c>
      <c r="C63" s="11" t="s">
        <v>435</v>
      </c>
      <c r="D63" s="11" t="s">
        <v>85</v>
      </c>
      <c r="E63" s="11" t="s">
        <v>34</v>
      </c>
      <c r="F63" s="11" t="s">
        <v>926</v>
      </c>
      <c r="G63" s="11">
        <v>2</v>
      </c>
      <c r="H63" s="11">
        <v>7</v>
      </c>
      <c r="I63" s="11">
        <v>3</v>
      </c>
      <c r="J63" s="11">
        <v>0</v>
      </c>
      <c r="K63" s="5">
        <f t="shared" si="1"/>
        <v>12</v>
      </c>
      <c r="L63" s="11" t="s">
        <v>56</v>
      </c>
      <c r="M63" s="11" t="s">
        <v>433</v>
      </c>
      <c r="N63" s="9"/>
      <c r="O63" s="9"/>
    </row>
    <row r="64" spans="1:15" ht="15">
      <c r="A64" s="5">
        <v>60</v>
      </c>
      <c r="B64" s="10" t="s">
        <v>171</v>
      </c>
      <c r="C64" s="11" t="s">
        <v>826</v>
      </c>
      <c r="D64" s="11" t="s">
        <v>827</v>
      </c>
      <c r="E64" s="11" t="s">
        <v>453</v>
      </c>
      <c r="F64" s="11" t="s">
        <v>741</v>
      </c>
      <c r="G64" s="11">
        <v>1</v>
      </c>
      <c r="H64" s="11">
        <v>3</v>
      </c>
      <c r="I64" s="11">
        <v>8</v>
      </c>
      <c r="J64" s="11">
        <v>0</v>
      </c>
      <c r="K64" s="5">
        <f t="shared" si="1"/>
        <v>12</v>
      </c>
      <c r="L64" s="11" t="s">
        <v>56</v>
      </c>
      <c r="M64" s="11" t="s">
        <v>761</v>
      </c>
      <c r="N64" s="9"/>
      <c r="O64" s="9"/>
    </row>
    <row r="65" spans="1:15" ht="15">
      <c r="A65" s="5">
        <v>61</v>
      </c>
      <c r="B65" s="10" t="s">
        <v>173</v>
      </c>
      <c r="C65" s="12" t="s">
        <v>828</v>
      </c>
      <c r="D65" s="12" t="s">
        <v>26</v>
      </c>
      <c r="E65" s="12" t="s">
        <v>829</v>
      </c>
      <c r="F65" s="11" t="s">
        <v>741</v>
      </c>
      <c r="G65" s="12">
        <v>1</v>
      </c>
      <c r="H65" s="12">
        <v>5</v>
      </c>
      <c r="I65" s="12">
        <v>6</v>
      </c>
      <c r="J65" s="12">
        <v>0</v>
      </c>
      <c r="K65" s="5">
        <f t="shared" si="1"/>
        <v>12</v>
      </c>
      <c r="L65" s="11" t="s">
        <v>56</v>
      </c>
      <c r="M65" s="11" t="s">
        <v>751</v>
      </c>
      <c r="N65" s="9"/>
      <c r="O65" s="9"/>
    </row>
    <row r="66" spans="1:15" ht="15">
      <c r="A66" s="5">
        <v>62</v>
      </c>
      <c r="B66" s="10" t="s">
        <v>150</v>
      </c>
      <c r="C66" s="11" t="s">
        <v>830</v>
      </c>
      <c r="D66" s="11" t="s">
        <v>831</v>
      </c>
      <c r="E66" s="11" t="s">
        <v>34</v>
      </c>
      <c r="F66" s="11" t="s">
        <v>741</v>
      </c>
      <c r="G66" s="11">
        <v>1</v>
      </c>
      <c r="H66" s="11">
        <v>5</v>
      </c>
      <c r="I66" s="11">
        <v>4</v>
      </c>
      <c r="J66" s="11">
        <v>0</v>
      </c>
      <c r="K66" s="5">
        <f t="shared" si="1"/>
        <v>10</v>
      </c>
      <c r="L66" s="11" t="s">
        <v>56</v>
      </c>
      <c r="M66" s="11" t="s">
        <v>810</v>
      </c>
      <c r="N66" s="9"/>
      <c r="O66" s="9"/>
    </row>
    <row r="67" spans="1:15" ht="15">
      <c r="A67" s="5">
        <v>63</v>
      </c>
      <c r="B67" s="10" t="s">
        <v>177</v>
      </c>
      <c r="C67" s="12" t="s">
        <v>832</v>
      </c>
      <c r="D67" s="12" t="s">
        <v>85</v>
      </c>
      <c r="E67" s="12" t="s">
        <v>34</v>
      </c>
      <c r="F67" s="11" t="s">
        <v>741</v>
      </c>
      <c r="G67" s="12">
        <v>1</v>
      </c>
      <c r="H67" s="12">
        <v>4</v>
      </c>
      <c r="I67" s="12">
        <v>4</v>
      </c>
      <c r="J67" s="12">
        <v>0</v>
      </c>
      <c r="K67" s="5">
        <f t="shared" si="1"/>
        <v>9</v>
      </c>
      <c r="L67" s="11" t="s">
        <v>56</v>
      </c>
      <c r="M67" s="11" t="s">
        <v>810</v>
      </c>
      <c r="N67" s="9"/>
      <c r="O67" s="9"/>
    </row>
    <row r="68" spans="1:15" ht="15">
      <c r="A68" s="5">
        <v>64</v>
      </c>
      <c r="B68" s="10" t="s">
        <v>183</v>
      </c>
      <c r="C68" s="11" t="s">
        <v>725</v>
      </c>
      <c r="D68" s="11" t="s">
        <v>105</v>
      </c>
      <c r="E68" s="11" t="s">
        <v>117</v>
      </c>
      <c r="F68" s="11" t="s">
        <v>929</v>
      </c>
      <c r="G68" s="11">
        <v>1</v>
      </c>
      <c r="H68" s="11">
        <v>3</v>
      </c>
      <c r="I68" s="11">
        <v>4</v>
      </c>
      <c r="J68" s="11">
        <v>0</v>
      </c>
      <c r="K68" s="5">
        <f t="shared" si="1"/>
        <v>8</v>
      </c>
      <c r="L68" s="11" t="s">
        <v>56</v>
      </c>
      <c r="M68" s="11" t="s">
        <v>712</v>
      </c>
      <c r="N68" s="9"/>
      <c r="O68" s="9"/>
    </row>
    <row r="69" spans="1:15" ht="15">
      <c r="A69" s="5">
        <v>65</v>
      </c>
      <c r="B69" s="10" t="s">
        <v>621</v>
      </c>
      <c r="C69" s="11" t="s">
        <v>880</v>
      </c>
      <c r="D69" s="11" t="s">
        <v>354</v>
      </c>
      <c r="E69" s="11" t="s">
        <v>34</v>
      </c>
      <c r="F69" s="11" t="s">
        <v>860</v>
      </c>
      <c r="G69" s="11">
        <v>2</v>
      </c>
      <c r="H69" s="11">
        <v>2</v>
      </c>
      <c r="I69" s="11">
        <v>4</v>
      </c>
      <c r="J69" s="11">
        <v>0</v>
      </c>
      <c r="K69" s="5">
        <f>SUM(G69:J69)</f>
        <v>8</v>
      </c>
      <c r="L69" s="11" t="s">
        <v>56</v>
      </c>
      <c r="M69" s="11" t="s">
        <v>881</v>
      </c>
      <c r="N69" s="9"/>
      <c r="O69" s="9"/>
    </row>
    <row r="70" spans="1:15" ht="15">
      <c r="A70" s="5">
        <v>66</v>
      </c>
      <c r="B70" s="10" t="s">
        <v>623</v>
      </c>
      <c r="C70" s="11" t="s">
        <v>624</v>
      </c>
      <c r="D70" s="11" t="s">
        <v>625</v>
      </c>
      <c r="E70" s="11" t="s">
        <v>43</v>
      </c>
      <c r="F70" s="11" t="s">
        <v>927</v>
      </c>
      <c r="G70" s="11">
        <v>2</v>
      </c>
      <c r="H70" s="11">
        <v>2</v>
      </c>
      <c r="I70" s="11">
        <v>2</v>
      </c>
      <c r="J70" s="11">
        <v>0</v>
      </c>
      <c r="K70" s="5">
        <f>SUM(G70:J70)</f>
        <v>6</v>
      </c>
      <c r="L70" s="11" t="s">
        <v>56</v>
      </c>
      <c r="M70" s="19" t="s">
        <v>586</v>
      </c>
      <c r="N70" s="9"/>
      <c r="O70" s="9"/>
    </row>
  </sheetData>
  <sheetProtection/>
  <autoFilter ref="B4:O70">
    <sortState ref="B5:O70">
      <sortCondition descending="1" sortBy="value" ref="K5:K70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zoomScale="80" zoomScaleNormal="80" zoomScalePageLayoutView="0" workbookViewId="0" topLeftCell="A1">
      <selection activeCell="L8" sqref="L8:L41"/>
    </sheetView>
  </sheetViews>
  <sheetFormatPr defaultColWidth="9.140625" defaultRowHeight="15"/>
  <cols>
    <col min="1" max="1" width="3.28125" style="0" bestFit="1" customWidth="1"/>
    <col min="2" max="2" width="8.8515625" style="0" bestFit="1" customWidth="1"/>
    <col min="3" max="3" width="22.8515625" style="0" bestFit="1" customWidth="1"/>
    <col min="4" max="4" width="12.28125" style="0" bestFit="1" customWidth="1"/>
    <col min="5" max="5" width="16.140625" style="0" bestFit="1" customWidth="1"/>
    <col min="6" max="6" width="51.00390625" style="0" bestFit="1" customWidth="1"/>
    <col min="7" max="7" width="2.421875" style="0" bestFit="1" customWidth="1"/>
    <col min="8" max="10" width="3.28125" style="0" bestFit="1" customWidth="1"/>
    <col min="11" max="11" width="10.00390625" style="0" bestFit="1" customWidth="1"/>
    <col min="12" max="12" width="12.421875" style="0" bestFit="1" customWidth="1"/>
    <col min="13" max="13" width="36.421875" style="0" bestFit="1" customWidth="1"/>
    <col min="15" max="15" width="11.8515625" style="0" bestFit="1" customWidth="1"/>
  </cols>
  <sheetData>
    <row r="1" spans="1:15" ht="14.25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>
      <c r="A2" s="5" t="s">
        <v>0</v>
      </c>
      <c r="B2" s="5"/>
      <c r="C2" s="5"/>
      <c r="D2" s="5"/>
      <c r="E2" s="5"/>
      <c r="F2" s="5" t="s">
        <v>1</v>
      </c>
      <c r="G2" s="3" t="s">
        <v>13</v>
      </c>
      <c r="H2" s="2" t="s">
        <v>16</v>
      </c>
      <c r="I2" s="2" t="s">
        <v>14</v>
      </c>
      <c r="J2" s="2" t="s">
        <v>15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ht="14.25">
      <c r="A3" s="5"/>
      <c r="B3" s="5"/>
      <c r="C3" s="5"/>
      <c r="D3" s="5"/>
      <c r="E3" s="5"/>
      <c r="F3" s="6" t="s">
        <v>7</v>
      </c>
      <c r="G3" s="5">
        <v>7</v>
      </c>
      <c r="H3" s="5">
        <v>10</v>
      </c>
      <c r="I3" s="5">
        <v>28</v>
      </c>
      <c r="J3" s="5">
        <v>10</v>
      </c>
      <c r="K3" s="5">
        <f>SUM(G3:J3)</f>
        <v>55</v>
      </c>
      <c r="L3" s="5"/>
      <c r="M3" s="5"/>
      <c r="N3" s="8"/>
      <c r="O3" s="8"/>
    </row>
    <row r="4" spans="1:15" ht="14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>SUM(G4:J4)</f>
        <v>0</v>
      </c>
      <c r="L4" s="5"/>
      <c r="M4" s="5"/>
      <c r="N4" s="8"/>
      <c r="O4" s="8"/>
    </row>
    <row r="5" spans="1:15" ht="15">
      <c r="A5" s="5">
        <v>1</v>
      </c>
      <c r="B5" s="10" t="s">
        <v>194</v>
      </c>
      <c r="C5" s="11" t="s">
        <v>833</v>
      </c>
      <c r="D5" s="11" t="s">
        <v>290</v>
      </c>
      <c r="E5" s="11" t="s">
        <v>94</v>
      </c>
      <c r="F5" s="11" t="s">
        <v>741</v>
      </c>
      <c r="G5" s="11">
        <v>5</v>
      </c>
      <c r="H5" s="11">
        <v>10</v>
      </c>
      <c r="I5" s="11">
        <v>23</v>
      </c>
      <c r="J5" s="11">
        <v>9</v>
      </c>
      <c r="K5" s="5">
        <f aca="true" t="shared" si="0" ref="K5:K36">SUM(G5:J5)</f>
        <v>47</v>
      </c>
      <c r="L5" s="12" t="s">
        <v>29</v>
      </c>
      <c r="M5" s="11" t="s">
        <v>751</v>
      </c>
      <c r="N5" s="9"/>
      <c r="O5" s="9"/>
    </row>
    <row r="6" spans="1:15" ht="15">
      <c r="A6" s="5">
        <v>2</v>
      </c>
      <c r="B6" s="10" t="s">
        <v>185</v>
      </c>
      <c r="C6" s="11" t="s">
        <v>186</v>
      </c>
      <c r="D6" s="11" t="s">
        <v>187</v>
      </c>
      <c r="E6" s="11" t="s">
        <v>188</v>
      </c>
      <c r="F6" s="11" t="s">
        <v>28</v>
      </c>
      <c r="G6" s="11">
        <v>4</v>
      </c>
      <c r="H6" s="11">
        <v>8</v>
      </c>
      <c r="I6" s="11">
        <v>24</v>
      </c>
      <c r="J6" s="12">
        <v>9</v>
      </c>
      <c r="K6" s="5">
        <f t="shared" si="0"/>
        <v>45</v>
      </c>
      <c r="L6" s="12" t="s">
        <v>29</v>
      </c>
      <c r="M6" s="11" t="s">
        <v>86</v>
      </c>
      <c r="N6" s="9"/>
      <c r="O6" s="9"/>
    </row>
    <row r="7" spans="1:15" ht="15">
      <c r="A7" s="5">
        <v>3</v>
      </c>
      <c r="B7" s="10" t="s">
        <v>198</v>
      </c>
      <c r="C7" s="12" t="s">
        <v>436</v>
      </c>
      <c r="D7" s="12" t="s">
        <v>208</v>
      </c>
      <c r="E7" s="12" t="s">
        <v>247</v>
      </c>
      <c r="F7" s="11" t="s">
        <v>926</v>
      </c>
      <c r="G7" s="12">
        <v>4</v>
      </c>
      <c r="H7" s="12">
        <v>8</v>
      </c>
      <c r="I7" s="12">
        <v>21</v>
      </c>
      <c r="J7" s="12">
        <v>10</v>
      </c>
      <c r="K7" s="5">
        <f t="shared" si="0"/>
        <v>43</v>
      </c>
      <c r="L7" s="12" t="s">
        <v>29</v>
      </c>
      <c r="M7" s="18" t="s">
        <v>327</v>
      </c>
      <c r="N7" s="27"/>
      <c r="O7" s="27"/>
    </row>
    <row r="8" spans="1:15" ht="15">
      <c r="A8" s="5">
        <v>4</v>
      </c>
      <c r="B8" s="10" t="s">
        <v>189</v>
      </c>
      <c r="C8" s="11" t="s">
        <v>190</v>
      </c>
      <c r="D8" s="11" t="s">
        <v>152</v>
      </c>
      <c r="E8" s="11" t="s">
        <v>191</v>
      </c>
      <c r="F8" s="11" t="s">
        <v>28</v>
      </c>
      <c r="G8" s="12">
        <v>5</v>
      </c>
      <c r="H8" s="12">
        <v>6</v>
      </c>
      <c r="I8" s="12">
        <v>22</v>
      </c>
      <c r="J8" s="12">
        <v>9</v>
      </c>
      <c r="K8" s="5">
        <f t="shared" si="0"/>
        <v>42</v>
      </c>
      <c r="L8" s="11" t="s">
        <v>326</v>
      </c>
      <c r="M8" s="11" t="s">
        <v>35</v>
      </c>
      <c r="N8" s="9"/>
      <c r="O8" s="9"/>
    </row>
    <row r="9" spans="1:15" ht="15">
      <c r="A9" s="5">
        <v>5</v>
      </c>
      <c r="B9" s="10" t="s">
        <v>209</v>
      </c>
      <c r="C9" s="11" t="s">
        <v>726</v>
      </c>
      <c r="D9" s="11" t="s">
        <v>361</v>
      </c>
      <c r="E9" s="11" t="s">
        <v>180</v>
      </c>
      <c r="F9" s="11" t="s">
        <v>929</v>
      </c>
      <c r="G9" s="11">
        <v>2</v>
      </c>
      <c r="H9" s="11">
        <v>9</v>
      </c>
      <c r="I9" s="11">
        <v>22</v>
      </c>
      <c r="J9" s="11">
        <v>8</v>
      </c>
      <c r="K9" s="5">
        <f t="shared" si="0"/>
        <v>41</v>
      </c>
      <c r="L9" s="12" t="s">
        <v>29</v>
      </c>
      <c r="M9" s="11" t="s">
        <v>727</v>
      </c>
      <c r="N9" s="9"/>
      <c r="O9" s="9"/>
    </row>
    <row r="10" spans="1:15" ht="15">
      <c r="A10" s="5">
        <v>6</v>
      </c>
      <c r="B10" s="10" t="s">
        <v>192</v>
      </c>
      <c r="C10" s="11" t="s">
        <v>193</v>
      </c>
      <c r="D10" s="11" t="s">
        <v>156</v>
      </c>
      <c r="E10" s="11" t="s">
        <v>106</v>
      </c>
      <c r="F10" s="11" t="s">
        <v>28</v>
      </c>
      <c r="G10" s="11">
        <v>5</v>
      </c>
      <c r="H10" s="11">
        <v>10</v>
      </c>
      <c r="I10" s="11">
        <v>17</v>
      </c>
      <c r="J10" s="12">
        <v>8</v>
      </c>
      <c r="K10" s="5">
        <f t="shared" si="0"/>
        <v>40</v>
      </c>
      <c r="L10" s="11" t="s">
        <v>326</v>
      </c>
      <c r="M10" s="11" t="s">
        <v>86</v>
      </c>
      <c r="N10" s="9"/>
      <c r="O10" s="9"/>
    </row>
    <row r="11" spans="1:15" ht="15">
      <c r="A11" s="5">
        <v>7</v>
      </c>
      <c r="B11" s="10" t="s">
        <v>437</v>
      </c>
      <c r="C11" s="12" t="s">
        <v>438</v>
      </c>
      <c r="D11" s="12" t="s">
        <v>301</v>
      </c>
      <c r="E11" s="12" t="s">
        <v>27</v>
      </c>
      <c r="F11" s="11" t="s">
        <v>926</v>
      </c>
      <c r="G11" s="12">
        <v>2</v>
      </c>
      <c r="H11" s="12">
        <v>5</v>
      </c>
      <c r="I11" s="12">
        <v>23</v>
      </c>
      <c r="J11" s="12">
        <v>10</v>
      </c>
      <c r="K11" s="5">
        <f t="shared" si="0"/>
        <v>40</v>
      </c>
      <c r="L11" s="11" t="s">
        <v>326</v>
      </c>
      <c r="M11" s="11" t="s">
        <v>433</v>
      </c>
      <c r="N11" s="9"/>
      <c r="O11" s="9"/>
    </row>
    <row r="12" spans="1:15" ht="15">
      <c r="A12" s="5">
        <v>8</v>
      </c>
      <c r="B12" s="10" t="s">
        <v>216</v>
      </c>
      <c r="C12" s="11" t="s">
        <v>728</v>
      </c>
      <c r="D12" s="11" t="s">
        <v>729</v>
      </c>
      <c r="E12" s="11" t="s">
        <v>126</v>
      </c>
      <c r="F12" s="11" t="s">
        <v>929</v>
      </c>
      <c r="G12" s="11">
        <v>4</v>
      </c>
      <c r="H12" s="11">
        <v>9</v>
      </c>
      <c r="I12" s="11">
        <v>18</v>
      </c>
      <c r="J12" s="11">
        <v>9</v>
      </c>
      <c r="K12" s="5">
        <f t="shared" si="0"/>
        <v>40</v>
      </c>
      <c r="L12" s="11" t="s">
        <v>326</v>
      </c>
      <c r="M12" s="11" t="s">
        <v>669</v>
      </c>
      <c r="N12" s="9"/>
      <c r="O12" s="9"/>
    </row>
    <row r="13" spans="1:15" ht="15">
      <c r="A13" s="5">
        <v>9</v>
      </c>
      <c r="B13" s="10" t="s">
        <v>834</v>
      </c>
      <c r="C13" s="12" t="s">
        <v>835</v>
      </c>
      <c r="D13" s="12" t="s">
        <v>250</v>
      </c>
      <c r="E13" s="12" t="s">
        <v>34</v>
      </c>
      <c r="F13" s="11" t="s">
        <v>741</v>
      </c>
      <c r="G13" s="12">
        <v>5</v>
      </c>
      <c r="H13" s="12">
        <v>8</v>
      </c>
      <c r="I13" s="12">
        <v>20</v>
      </c>
      <c r="J13" s="12">
        <v>7</v>
      </c>
      <c r="K13" s="5">
        <f t="shared" si="0"/>
        <v>40</v>
      </c>
      <c r="L13" s="11" t="s">
        <v>326</v>
      </c>
      <c r="M13" s="11" t="s">
        <v>836</v>
      </c>
      <c r="N13" s="9"/>
      <c r="O13" s="9"/>
    </row>
    <row r="14" spans="1:15" ht="15">
      <c r="A14" s="5">
        <v>10</v>
      </c>
      <c r="B14" s="10" t="s">
        <v>194</v>
      </c>
      <c r="C14" s="11" t="s">
        <v>195</v>
      </c>
      <c r="D14" s="11" t="s">
        <v>196</v>
      </c>
      <c r="E14" s="11" t="s">
        <v>197</v>
      </c>
      <c r="F14" s="11" t="s">
        <v>28</v>
      </c>
      <c r="G14" s="12">
        <v>3</v>
      </c>
      <c r="H14" s="12">
        <v>9</v>
      </c>
      <c r="I14" s="12">
        <v>19</v>
      </c>
      <c r="J14" s="12">
        <v>8</v>
      </c>
      <c r="K14" s="5">
        <f t="shared" si="0"/>
        <v>39</v>
      </c>
      <c r="L14" s="11" t="s">
        <v>326</v>
      </c>
      <c r="M14" s="11" t="s">
        <v>86</v>
      </c>
      <c r="N14" s="9"/>
      <c r="O14" s="9"/>
    </row>
    <row r="15" spans="1:15" ht="15">
      <c r="A15" s="5">
        <v>11</v>
      </c>
      <c r="B15" s="10" t="s">
        <v>998</v>
      </c>
      <c r="C15" s="11" t="s">
        <v>999</v>
      </c>
      <c r="D15" s="11" t="s">
        <v>1000</v>
      </c>
      <c r="E15" s="11" t="s">
        <v>134</v>
      </c>
      <c r="F15" s="11" t="s">
        <v>1015</v>
      </c>
      <c r="G15" s="11">
        <v>3</v>
      </c>
      <c r="H15" s="11">
        <v>9</v>
      </c>
      <c r="I15" s="11">
        <v>19</v>
      </c>
      <c r="J15" s="11">
        <v>8</v>
      </c>
      <c r="K15" s="5">
        <f t="shared" si="0"/>
        <v>39</v>
      </c>
      <c r="L15" s="11" t="s">
        <v>56</v>
      </c>
      <c r="M15" s="11" t="s">
        <v>975</v>
      </c>
      <c r="N15" s="31"/>
      <c r="O15" s="31"/>
    </row>
    <row r="16" spans="1:15" ht="15">
      <c r="A16" s="5">
        <v>12</v>
      </c>
      <c r="B16" s="10" t="s">
        <v>192</v>
      </c>
      <c r="C16" s="12" t="s">
        <v>439</v>
      </c>
      <c r="D16" s="12" t="s">
        <v>440</v>
      </c>
      <c r="E16" s="12" t="s">
        <v>117</v>
      </c>
      <c r="F16" s="11" t="s">
        <v>926</v>
      </c>
      <c r="G16" s="12">
        <v>3</v>
      </c>
      <c r="H16" s="12">
        <v>7</v>
      </c>
      <c r="I16" s="12">
        <v>17</v>
      </c>
      <c r="J16" s="12">
        <v>10</v>
      </c>
      <c r="K16" s="5">
        <f t="shared" si="0"/>
        <v>37</v>
      </c>
      <c r="L16" s="11" t="s">
        <v>326</v>
      </c>
      <c r="M16" s="11" t="s">
        <v>433</v>
      </c>
      <c r="N16" s="9"/>
      <c r="O16" s="9"/>
    </row>
    <row r="17" spans="1:15" ht="15">
      <c r="A17" s="5">
        <v>13</v>
      </c>
      <c r="B17" s="10" t="s">
        <v>316</v>
      </c>
      <c r="C17" s="11" t="s">
        <v>317</v>
      </c>
      <c r="D17" s="11" t="s">
        <v>113</v>
      </c>
      <c r="E17" s="11" t="s">
        <v>318</v>
      </c>
      <c r="F17" s="11" t="s">
        <v>264</v>
      </c>
      <c r="G17" s="11">
        <v>4</v>
      </c>
      <c r="H17" s="11">
        <v>10</v>
      </c>
      <c r="I17" s="11">
        <v>5</v>
      </c>
      <c r="J17" s="11">
        <v>17</v>
      </c>
      <c r="K17" s="5">
        <f t="shared" si="0"/>
        <v>36</v>
      </c>
      <c r="L17" s="11" t="s">
        <v>326</v>
      </c>
      <c r="M17" s="11" t="s">
        <v>319</v>
      </c>
      <c r="N17" s="9"/>
      <c r="O17" s="9"/>
    </row>
    <row r="18" spans="1:15" ht="15">
      <c r="A18" s="5">
        <v>14</v>
      </c>
      <c r="B18" s="10" t="s">
        <v>189</v>
      </c>
      <c r="C18" s="11" t="s">
        <v>441</v>
      </c>
      <c r="D18" s="11" t="s">
        <v>166</v>
      </c>
      <c r="E18" s="11" t="s">
        <v>442</v>
      </c>
      <c r="F18" s="11" t="s">
        <v>926</v>
      </c>
      <c r="G18" s="11">
        <v>5</v>
      </c>
      <c r="H18" s="11">
        <v>8</v>
      </c>
      <c r="I18" s="11">
        <v>14</v>
      </c>
      <c r="J18" s="11">
        <v>8</v>
      </c>
      <c r="K18" s="5">
        <f t="shared" si="0"/>
        <v>35</v>
      </c>
      <c r="L18" s="11" t="s">
        <v>326</v>
      </c>
      <c r="M18" s="32" t="s">
        <v>327</v>
      </c>
      <c r="N18" s="33"/>
      <c r="O18" s="33"/>
    </row>
    <row r="19" spans="1:15" ht="15">
      <c r="A19" s="5">
        <v>15</v>
      </c>
      <c r="B19" s="10" t="s">
        <v>202</v>
      </c>
      <c r="C19" s="11" t="s">
        <v>512</v>
      </c>
      <c r="D19" s="11" t="s">
        <v>354</v>
      </c>
      <c r="E19" s="11" t="s">
        <v>197</v>
      </c>
      <c r="F19" s="11" t="s">
        <v>931</v>
      </c>
      <c r="G19" s="11">
        <v>4</v>
      </c>
      <c r="H19" s="11">
        <v>5</v>
      </c>
      <c r="I19" s="11">
        <v>20</v>
      </c>
      <c r="J19" s="11">
        <v>6</v>
      </c>
      <c r="K19" s="5">
        <f t="shared" si="0"/>
        <v>35</v>
      </c>
      <c r="L19" s="11" t="s">
        <v>326</v>
      </c>
      <c r="M19" s="28" t="s">
        <v>509</v>
      </c>
      <c r="N19" s="29"/>
      <c r="O19" s="29"/>
    </row>
    <row r="20" spans="1:15" ht="15">
      <c r="A20" s="5">
        <v>16</v>
      </c>
      <c r="B20" s="10" t="s">
        <v>1001</v>
      </c>
      <c r="C20" s="11" t="s">
        <v>1002</v>
      </c>
      <c r="D20" s="11" t="s">
        <v>1003</v>
      </c>
      <c r="E20" s="11" t="s">
        <v>106</v>
      </c>
      <c r="F20" s="11" t="s">
        <v>1015</v>
      </c>
      <c r="G20" s="11">
        <v>5</v>
      </c>
      <c r="H20" s="11">
        <v>6</v>
      </c>
      <c r="I20" s="11">
        <v>14</v>
      </c>
      <c r="J20" s="11">
        <v>10</v>
      </c>
      <c r="K20" s="5">
        <f t="shared" si="0"/>
        <v>35</v>
      </c>
      <c r="L20" s="11" t="s">
        <v>56</v>
      </c>
      <c r="M20" s="11" t="s">
        <v>953</v>
      </c>
      <c r="N20" s="31"/>
      <c r="O20" s="31"/>
    </row>
    <row r="21" spans="1:15" ht="15">
      <c r="A21" s="5">
        <v>17</v>
      </c>
      <c r="B21" s="10" t="s">
        <v>198</v>
      </c>
      <c r="C21" s="11" t="s">
        <v>199</v>
      </c>
      <c r="D21" s="11" t="s">
        <v>200</v>
      </c>
      <c r="E21" s="11" t="s">
        <v>201</v>
      </c>
      <c r="F21" s="11" t="s">
        <v>28</v>
      </c>
      <c r="G21" s="11">
        <v>3</v>
      </c>
      <c r="H21" s="11">
        <v>7</v>
      </c>
      <c r="I21" s="11">
        <v>18</v>
      </c>
      <c r="J21" s="12">
        <v>6</v>
      </c>
      <c r="K21" s="5">
        <f t="shared" si="0"/>
        <v>34</v>
      </c>
      <c r="L21" s="11" t="s">
        <v>326</v>
      </c>
      <c r="M21" s="11" t="s">
        <v>35</v>
      </c>
      <c r="N21" s="9"/>
      <c r="O21" s="9"/>
    </row>
    <row r="22" spans="1:15" ht="15">
      <c r="A22" s="5">
        <v>18</v>
      </c>
      <c r="B22" s="10" t="s">
        <v>212</v>
      </c>
      <c r="C22" s="11" t="s">
        <v>837</v>
      </c>
      <c r="D22" s="11" t="s">
        <v>282</v>
      </c>
      <c r="E22" s="11" t="s">
        <v>554</v>
      </c>
      <c r="F22" s="11" t="s">
        <v>741</v>
      </c>
      <c r="G22" s="11">
        <v>3</v>
      </c>
      <c r="H22" s="11">
        <v>10</v>
      </c>
      <c r="I22" s="11">
        <v>14</v>
      </c>
      <c r="J22" s="11">
        <v>7</v>
      </c>
      <c r="K22" s="5">
        <f t="shared" si="0"/>
        <v>34</v>
      </c>
      <c r="L22" s="11" t="s">
        <v>56</v>
      </c>
      <c r="M22" s="11" t="s">
        <v>836</v>
      </c>
      <c r="N22" s="9"/>
      <c r="O22" s="9"/>
    </row>
    <row r="23" spans="1:15" ht="15">
      <c r="A23" s="5">
        <v>19</v>
      </c>
      <c r="B23" s="10" t="s">
        <v>202</v>
      </c>
      <c r="C23" s="11" t="s">
        <v>203</v>
      </c>
      <c r="D23" s="11" t="s">
        <v>204</v>
      </c>
      <c r="E23" s="11" t="s">
        <v>205</v>
      </c>
      <c r="F23" s="11" t="s">
        <v>28</v>
      </c>
      <c r="G23" s="11">
        <v>3</v>
      </c>
      <c r="H23" s="11">
        <v>8</v>
      </c>
      <c r="I23" s="11">
        <v>14</v>
      </c>
      <c r="J23" s="12">
        <v>8</v>
      </c>
      <c r="K23" s="5">
        <f t="shared" si="0"/>
        <v>33</v>
      </c>
      <c r="L23" s="11" t="s">
        <v>326</v>
      </c>
      <c r="M23" s="11" t="s">
        <v>86</v>
      </c>
      <c r="N23" s="9"/>
      <c r="O23" s="9"/>
    </row>
    <row r="24" spans="1:15" ht="15">
      <c r="A24" s="5">
        <v>20</v>
      </c>
      <c r="B24" s="10" t="s">
        <v>202</v>
      </c>
      <c r="C24" s="11" t="s">
        <v>730</v>
      </c>
      <c r="D24" s="11" t="s">
        <v>731</v>
      </c>
      <c r="E24" s="11" t="s">
        <v>257</v>
      </c>
      <c r="F24" s="11" t="s">
        <v>929</v>
      </c>
      <c r="G24" s="11">
        <v>4</v>
      </c>
      <c r="H24" s="11">
        <v>9</v>
      </c>
      <c r="I24" s="11">
        <v>11</v>
      </c>
      <c r="J24" s="11">
        <v>9</v>
      </c>
      <c r="K24" s="5">
        <f t="shared" si="0"/>
        <v>33</v>
      </c>
      <c r="L24" s="11" t="s">
        <v>326</v>
      </c>
      <c r="M24" s="11" t="s">
        <v>669</v>
      </c>
      <c r="N24" s="9"/>
      <c r="O24" s="9"/>
    </row>
    <row r="25" spans="1:15" ht="15">
      <c r="A25" s="5">
        <v>21</v>
      </c>
      <c r="B25" s="10" t="s">
        <v>206</v>
      </c>
      <c r="C25" s="11" t="s">
        <v>207</v>
      </c>
      <c r="D25" s="11" t="s">
        <v>208</v>
      </c>
      <c r="E25" s="11" t="s">
        <v>149</v>
      </c>
      <c r="F25" s="11" t="s">
        <v>28</v>
      </c>
      <c r="G25" s="11">
        <v>3</v>
      </c>
      <c r="H25" s="11">
        <v>8</v>
      </c>
      <c r="I25" s="11">
        <v>21</v>
      </c>
      <c r="J25" s="12">
        <v>0</v>
      </c>
      <c r="K25" s="5">
        <f t="shared" si="0"/>
        <v>32</v>
      </c>
      <c r="L25" s="11" t="s">
        <v>326</v>
      </c>
      <c r="M25" s="11" t="s">
        <v>35</v>
      </c>
      <c r="N25" s="9"/>
      <c r="O25" s="9"/>
    </row>
    <row r="26" spans="1:15" ht="15">
      <c r="A26" s="5">
        <v>22</v>
      </c>
      <c r="B26" s="10" t="s">
        <v>1011</v>
      </c>
      <c r="C26" s="11" t="s">
        <v>1012</v>
      </c>
      <c r="D26" s="11" t="s">
        <v>451</v>
      </c>
      <c r="E26" s="11" t="s">
        <v>211</v>
      </c>
      <c r="F26" s="11" t="s">
        <v>1013</v>
      </c>
      <c r="G26" s="11">
        <v>5</v>
      </c>
      <c r="H26" s="11">
        <v>5</v>
      </c>
      <c r="I26" s="11">
        <v>16</v>
      </c>
      <c r="J26" s="11">
        <v>6</v>
      </c>
      <c r="K26" s="5">
        <f t="shared" si="0"/>
        <v>32</v>
      </c>
      <c r="L26" s="11" t="s">
        <v>29</v>
      </c>
      <c r="M26" s="11" t="s">
        <v>1014</v>
      </c>
      <c r="N26" s="31"/>
      <c r="O26" s="31"/>
    </row>
    <row r="27" spans="1:15" ht="15">
      <c r="A27" s="5">
        <v>23</v>
      </c>
      <c r="B27" s="10" t="s">
        <v>209</v>
      </c>
      <c r="C27" s="11" t="s">
        <v>210</v>
      </c>
      <c r="D27" s="11" t="s">
        <v>156</v>
      </c>
      <c r="E27" s="11" t="s">
        <v>211</v>
      </c>
      <c r="F27" s="11" t="s">
        <v>28</v>
      </c>
      <c r="G27" s="11">
        <v>4</v>
      </c>
      <c r="H27" s="11">
        <v>0</v>
      </c>
      <c r="I27" s="11">
        <v>19</v>
      </c>
      <c r="J27" s="12">
        <v>8</v>
      </c>
      <c r="K27" s="5">
        <f t="shared" si="0"/>
        <v>31</v>
      </c>
      <c r="L27" s="11" t="s">
        <v>326</v>
      </c>
      <c r="M27" s="28" t="s">
        <v>35</v>
      </c>
      <c r="N27" s="30"/>
      <c r="O27" s="30"/>
    </row>
    <row r="28" spans="1:15" ht="15">
      <c r="A28" s="5">
        <v>24</v>
      </c>
      <c r="B28" s="10" t="s">
        <v>216</v>
      </c>
      <c r="C28" s="11" t="s">
        <v>513</v>
      </c>
      <c r="D28" s="11" t="s">
        <v>451</v>
      </c>
      <c r="E28" s="11" t="s">
        <v>34</v>
      </c>
      <c r="F28" s="11" t="s">
        <v>931</v>
      </c>
      <c r="G28" s="11">
        <v>4</v>
      </c>
      <c r="H28" s="11">
        <v>10</v>
      </c>
      <c r="I28" s="11">
        <v>8</v>
      </c>
      <c r="J28" s="11">
        <v>9</v>
      </c>
      <c r="K28" s="5">
        <f t="shared" si="0"/>
        <v>31</v>
      </c>
      <c r="L28" s="11" t="s">
        <v>326</v>
      </c>
      <c r="M28" s="11" t="s">
        <v>509</v>
      </c>
      <c r="N28" s="9"/>
      <c r="O28" s="9"/>
    </row>
    <row r="29" spans="1:15" ht="15">
      <c r="A29" s="5">
        <v>25</v>
      </c>
      <c r="B29" s="10" t="s">
        <v>990</v>
      </c>
      <c r="C29" s="11" t="s">
        <v>991</v>
      </c>
      <c r="D29" s="11" t="s">
        <v>237</v>
      </c>
      <c r="E29" s="11" t="s">
        <v>499</v>
      </c>
      <c r="F29" s="11" t="s">
        <v>1015</v>
      </c>
      <c r="G29" s="11">
        <v>3</v>
      </c>
      <c r="H29" s="11">
        <v>4</v>
      </c>
      <c r="I29" s="11">
        <v>18</v>
      </c>
      <c r="J29" s="11">
        <v>6</v>
      </c>
      <c r="K29" s="5">
        <f t="shared" si="0"/>
        <v>31</v>
      </c>
      <c r="L29" s="11" t="s">
        <v>326</v>
      </c>
      <c r="M29" s="11" t="s">
        <v>975</v>
      </c>
      <c r="N29" s="31"/>
      <c r="O29" s="31"/>
    </row>
    <row r="30" spans="1:15" ht="15">
      <c r="A30" s="5">
        <v>26</v>
      </c>
      <c r="B30" s="10" t="s">
        <v>212</v>
      </c>
      <c r="C30" s="11" t="s">
        <v>213</v>
      </c>
      <c r="D30" s="11" t="s">
        <v>214</v>
      </c>
      <c r="E30" s="11" t="s">
        <v>215</v>
      </c>
      <c r="F30" s="11" t="s">
        <v>28</v>
      </c>
      <c r="G30" s="12">
        <v>5</v>
      </c>
      <c r="H30" s="12">
        <v>8</v>
      </c>
      <c r="I30" s="12">
        <v>17</v>
      </c>
      <c r="J30" s="12">
        <v>0</v>
      </c>
      <c r="K30" s="5">
        <f t="shared" si="0"/>
        <v>30</v>
      </c>
      <c r="L30" s="11" t="s">
        <v>326</v>
      </c>
      <c r="M30" s="11" t="s">
        <v>35</v>
      </c>
      <c r="N30" s="9"/>
      <c r="O30" s="9"/>
    </row>
    <row r="31" spans="1:15" ht="15">
      <c r="A31" s="5">
        <v>27</v>
      </c>
      <c r="B31" s="10" t="s">
        <v>189</v>
      </c>
      <c r="C31" s="11" t="s">
        <v>732</v>
      </c>
      <c r="D31" s="11" t="s">
        <v>250</v>
      </c>
      <c r="E31" s="11" t="s">
        <v>383</v>
      </c>
      <c r="F31" s="11" t="s">
        <v>929</v>
      </c>
      <c r="G31" s="11">
        <v>0</v>
      </c>
      <c r="H31" s="11">
        <v>8</v>
      </c>
      <c r="I31" s="11">
        <v>12</v>
      </c>
      <c r="J31" s="11">
        <v>10</v>
      </c>
      <c r="K31" s="5">
        <f t="shared" si="0"/>
        <v>30</v>
      </c>
      <c r="L31" s="11" t="s">
        <v>326</v>
      </c>
      <c r="M31" s="11" t="s">
        <v>733</v>
      </c>
      <c r="N31" s="9"/>
      <c r="O31" s="9"/>
    </row>
    <row r="32" spans="1:15" ht="15">
      <c r="A32" s="5">
        <v>28</v>
      </c>
      <c r="B32" s="10" t="s">
        <v>209</v>
      </c>
      <c r="C32" s="11" t="s">
        <v>510</v>
      </c>
      <c r="D32" s="11" t="s">
        <v>237</v>
      </c>
      <c r="E32" s="11" t="s">
        <v>511</v>
      </c>
      <c r="F32" s="11" t="s">
        <v>931</v>
      </c>
      <c r="G32" s="11">
        <v>3</v>
      </c>
      <c r="H32" s="11">
        <v>6</v>
      </c>
      <c r="I32" s="11">
        <v>15</v>
      </c>
      <c r="J32" s="11">
        <v>5</v>
      </c>
      <c r="K32" s="5">
        <f t="shared" si="0"/>
        <v>29</v>
      </c>
      <c r="L32" s="11" t="s">
        <v>326</v>
      </c>
      <c r="M32" s="11" t="s">
        <v>509</v>
      </c>
      <c r="N32" s="9"/>
      <c r="O32" s="9"/>
    </row>
    <row r="33" spans="1:15" ht="15">
      <c r="A33" s="5">
        <v>29</v>
      </c>
      <c r="B33" s="10" t="s">
        <v>443</v>
      </c>
      <c r="C33" s="12" t="s">
        <v>838</v>
      </c>
      <c r="D33" s="12" t="s">
        <v>341</v>
      </c>
      <c r="E33" s="12" t="s">
        <v>839</v>
      </c>
      <c r="F33" s="11" t="s">
        <v>741</v>
      </c>
      <c r="G33" s="12">
        <v>1</v>
      </c>
      <c r="H33" s="12">
        <v>10</v>
      </c>
      <c r="I33" s="12">
        <v>8</v>
      </c>
      <c r="J33" s="12">
        <v>9</v>
      </c>
      <c r="K33" s="5">
        <f t="shared" si="0"/>
        <v>28</v>
      </c>
      <c r="L33" s="12" t="s">
        <v>56</v>
      </c>
      <c r="M33" s="11" t="s">
        <v>836</v>
      </c>
      <c r="N33" s="9"/>
      <c r="O33" s="9"/>
    </row>
    <row r="34" spans="1:15" ht="15">
      <c r="A34" s="5">
        <v>30</v>
      </c>
      <c r="B34" s="10" t="s">
        <v>212</v>
      </c>
      <c r="C34" s="11" t="s">
        <v>734</v>
      </c>
      <c r="D34" s="11" t="s">
        <v>614</v>
      </c>
      <c r="E34" s="11" t="s">
        <v>110</v>
      </c>
      <c r="F34" s="11" t="s">
        <v>929</v>
      </c>
      <c r="G34" s="11">
        <v>4</v>
      </c>
      <c r="H34" s="11">
        <v>0</v>
      </c>
      <c r="I34" s="11">
        <v>15</v>
      </c>
      <c r="J34" s="11">
        <v>8</v>
      </c>
      <c r="K34" s="5">
        <f t="shared" si="0"/>
        <v>27</v>
      </c>
      <c r="L34" s="11" t="s">
        <v>326</v>
      </c>
      <c r="M34" s="11" t="s">
        <v>669</v>
      </c>
      <c r="N34" s="9"/>
      <c r="O34" s="9"/>
    </row>
    <row r="35" spans="1:15" ht="15">
      <c r="A35" s="5">
        <v>31</v>
      </c>
      <c r="B35" s="10" t="s">
        <v>994</v>
      </c>
      <c r="C35" s="11" t="s">
        <v>995</v>
      </c>
      <c r="D35" s="11" t="s">
        <v>996</v>
      </c>
      <c r="E35" s="11" t="s">
        <v>47</v>
      </c>
      <c r="F35" s="11" t="s">
        <v>1015</v>
      </c>
      <c r="G35" s="11">
        <v>1</v>
      </c>
      <c r="H35" s="11">
        <v>6</v>
      </c>
      <c r="I35" s="11">
        <v>14</v>
      </c>
      <c r="J35" s="11">
        <v>6</v>
      </c>
      <c r="K35" s="5">
        <f t="shared" si="0"/>
        <v>27</v>
      </c>
      <c r="L35" s="11" t="s">
        <v>56</v>
      </c>
      <c r="M35" s="11" t="s">
        <v>997</v>
      </c>
      <c r="N35" s="31"/>
      <c r="O35" s="31"/>
    </row>
    <row r="36" spans="1:15" ht="15">
      <c r="A36" s="5">
        <v>32</v>
      </c>
      <c r="B36" s="10" t="s">
        <v>189</v>
      </c>
      <c r="C36" s="11" t="s">
        <v>507</v>
      </c>
      <c r="D36" s="11" t="s">
        <v>508</v>
      </c>
      <c r="E36" s="11" t="s">
        <v>34</v>
      </c>
      <c r="F36" s="11" t="s">
        <v>931</v>
      </c>
      <c r="G36" s="11">
        <v>2</v>
      </c>
      <c r="H36" s="11">
        <v>7</v>
      </c>
      <c r="I36" s="11">
        <v>11</v>
      </c>
      <c r="J36" s="11">
        <v>6</v>
      </c>
      <c r="K36" s="5">
        <f t="shared" si="0"/>
        <v>26</v>
      </c>
      <c r="L36" s="11" t="s">
        <v>56</v>
      </c>
      <c r="M36" s="11" t="s">
        <v>509</v>
      </c>
      <c r="N36" s="9"/>
      <c r="O36" s="9"/>
    </row>
    <row r="37" spans="1:15" ht="15">
      <c r="A37" s="5">
        <v>33</v>
      </c>
      <c r="B37" s="10" t="s">
        <v>189</v>
      </c>
      <c r="C37" s="11" t="s">
        <v>645</v>
      </c>
      <c r="D37" s="11" t="s">
        <v>369</v>
      </c>
      <c r="E37" s="11" t="s">
        <v>43</v>
      </c>
      <c r="F37" s="20" t="s">
        <v>932</v>
      </c>
      <c r="G37" s="11">
        <v>4</v>
      </c>
      <c r="H37" s="11">
        <v>5</v>
      </c>
      <c r="I37" s="11">
        <v>4</v>
      </c>
      <c r="J37" s="11">
        <v>13</v>
      </c>
      <c r="K37" s="5">
        <f aca="true" t="shared" si="1" ref="K37:K67">SUM(G37:J37)</f>
        <v>26</v>
      </c>
      <c r="L37" s="11" t="s">
        <v>56</v>
      </c>
      <c r="M37" s="11" t="s">
        <v>636</v>
      </c>
      <c r="N37" s="9"/>
      <c r="O37" s="9"/>
    </row>
    <row r="38" spans="1:15" ht="15">
      <c r="A38" s="5">
        <v>34</v>
      </c>
      <c r="B38" s="10" t="s">
        <v>202</v>
      </c>
      <c r="C38" s="11" t="s">
        <v>647</v>
      </c>
      <c r="D38" s="11" t="s">
        <v>179</v>
      </c>
      <c r="E38" s="11" t="s">
        <v>67</v>
      </c>
      <c r="F38" s="20" t="s">
        <v>932</v>
      </c>
      <c r="G38" s="11">
        <v>4</v>
      </c>
      <c r="H38" s="11">
        <v>5</v>
      </c>
      <c r="I38" s="11">
        <v>6</v>
      </c>
      <c r="J38" s="11">
        <v>11</v>
      </c>
      <c r="K38" s="5">
        <f t="shared" si="1"/>
        <v>26</v>
      </c>
      <c r="L38" s="11" t="s">
        <v>56</v>
      </c>
      <c r="M38" s="11" t="s">
        <v>636</v>
      </c>
      <c r="N38" s="9"/>
      <c r="O38" s="9"/>
    </row>
    <row r="39" spans="1:15" ht="15">
      <c r="A39" s="5">
        <v>35</v>
      </c>
      <c r="B39" s="10" t="s">
        <v>185</v>
      </c>
      <c r="C39" s="11" t="s">
        <v>840</v>
      </c>
      <c r="D39" s="11" t="s">
        <v>506</v>
      </c>
      <c r="E39" s="11" t="s">
        <v>134</v>
      </c>
      <c r="F39" s="11" t="s">
        <v>741</v>
      </c>
      <c r="G39" s="11">
        <v>2</v>
      </c>
      <c r="H39" s="11">
        <v>10</v>
      </c>
      <c r="I39" s="11">
        <v>9</v>
      </c>
      <c r="J39" s="11">
        <v>5</v>
      </c>
      <c r="K39" s="5">
        <f t="shared" si="1"/>
        <v>26</v>
      </c>
      <c r="L39" s="11" t="s">
        <v>56</v>
      </c>
      <c r="M39" s="11" t="s">
        <v>836</v>
      </c>
      <c r="N39" s="9"/>
      <c r="O39" s="9"/>
    </row>
    <row r="40" spans="1:15" ht="15">
      <c r="A40" s="5">
        <v>36</v>
      </c>
      <c r="B40" s="10" t="s">
        <v>209</v>
      </c>
      <c r="C40" s="11" t="s">
        <v>646</v>
      </c>
      <c r="D40" s="11" t="s">
        <v>179</v>
      </c>
      <c r="E40" s="11" t="s">
        <v>126</v>
      </c>
      <c r="F40" s="20" t="s">
        <v>932</v>
      </c>
      <c r="G40" s="11">
        <v>4</v>
      </c>
      <c r="H40" s="11">
        <v>6</v>
      </c>
      <c r="I40" s="11">
        <v>5</v>
      </c>
      <c r="J40" s="11">
        <v>10</v>
      </c>
      <c r="K40" s="5">
        <f t="shared" si="1"/>
        <v>25</v>
      </c>
      <c r="L40" s="11" t="s">
        <v>56</v>
      </c>
      <c r="M40" s="11" t="s">
        <v>636</v>
      </c>
      <c r="N40" s="9"/>
      <c r="O40" s="9"/>
    </row>
    <row r="41" spans="1:15" ht="15">
      <c r="A41" s="5">
        <v>37</v>
      </c>
      <c r="B41" s="10" t="s">
        <v>443</v>
      </c>
      <c r="C41" s="12" t="s">
        <v>444</v>
      </c>
      <c r="D41" s="12" t="s">
        <v>26</v>
      </c>
      <c r="E41" s="12" t="s">
        <v>117</v>
      </c>
      <c r="F41" s="11" t="s">
        <v>926</v>
      </c>
      <c r="G41" s="12">
        <v>3</v>
      </c>
      <c r="H41" s="12">
        <v>6</v>
      </c>
      <c r="I41" s="12">
        <v>0</v>
      </c>
      <c r="J41" s="12">
        <v>15</v>
      </c>
      <c r="K41" s="5">
        <f t="shared" si="1"/>
        <v>24</v>
      </c>
      <c r="L41" s="11" t="s">
        <v>326</v>
      </c>
      <c r="M41" s="18" t="s">
        <v>327</v>
      </c>
      <c r="N41" s="27"/>
      <c r="O41" s="27"/>
    </row>
    <row r="42" spans="1:15" ht="15">
      <c r="A42" s="5">
        <v>38</v>
      </c>
      <c r="B42" s="10" t="s">
        <v>216</v>
      </c>
      <c r="C42" s="11" t="s">
        <v>648</v>
      </c>
      <c r="D42" s="11" t="s">
        <v>576</v>
      </c>
      <c r="E42" s="11" t="s">
        <v>408</v>
      </c>
      <c r="F42" s="20" t="s">
        <v>932</v>
      </c>
      <c r="G42" s="11">
        <v>3</v>
      </c>
      <c r="H42" s="11">
        <v>5</v>
      </c>
      <c r="I42" s="11">
        <v>4</v>
      </c>
      <c r="J42" s="11">
        <v>12</v>
      </c>
      <c r="K42" s="5">
        <f t="shared" si="1"/>
        <v>24</v>
      </c>
      <c r="L42" s="11" t="s">
        <v>56</v>
      </c>
      <c r="M42" s="11" t="s">
        <v>636</v>
      </c>
      <c r="N42" s="9"/>
      <c r="O42" s="9"/>
    </row>
    <row r="43" spans="1:15" ht="15">
      <c r="A43" s="5">
        <v>39</v>
      </c>
      <c r="B43" s="10" t="s">
        <v>449</v>
      </c>
      <c r="C43" s="12" t="s">
        <v>841</v>
      </c>
      <c r="D43" s="12" t="s">
        <v>282</v>
      </c>
      <c r="E43" s="12" t="s">
        <v>257</v>
      </c>
      <c r="F43" s="11" t="s">
        <v>741</v>
      </c>
      <c r="G43" s="12">
        <v>2</v>
      </c>
      <c r="H43" s="12">
        <v>9</v>
      </c>
      <c r="I43" s="12">
        <v>13</v>
      </c>
      <c r="J43" s="12">
        <v>0</v>
      </c>
      <c r="K43" s="5">
        <f t="shared" si="1"/>
        <v>24</v>
      </c>
      <c r="L43" s="12" t="s">
        <v>56</v>
      </c>
      <c r="M43" s="11" t="s">
        <v>836</v>
      </c>
      <c r="N43" s="9"/>
      <c r="O43" s="9"/>
    </row>
    <row r="44" spans="1:15" ht="15">
      <c r="A44" s="5">
        <v>40</v>
      </c>
      <c r="B44" s="10" t="s">
        <v>320</v>
      </c>
      <c r="C44" s="11" t="s">
        <v>321</v>
      </c>
      <c r="D44" s="11" t="s">
        <v>311</v>
      </c>
      <c r="E44" s="11" t="s">
        <v>79</v>
      </c>
      <c r="F44" s="11" t="s">
        <v>264</v>
      </c>
      <c r="G44" s="11">
        <v>2</v>
      </c>
      <c r="H44" s="11">
        <v>0</v>
      </c>
      <c r="I44" s="11">
        <v>8</v>
      </c>
      <c r="J44" s="11">
        <v>13</v>
      </c>
      <c r="K44" s="5">
        <f t="shared" si="1"/>
        <v>23</v>
      </c>
      <c r="L44" s="12" t="s">
        <v>56</v>
      </c>
      <c r="M44" s="11" t="s">
        <v>322</v>
      </c>
      <c r="N44" s="9"/>
      <c r="O44" s="9"/>
    </row>
    <row r="45" spans="1:15" ht="15">
      <c r="A45" s="5">
        <v>41</v>
      </c>
      <c r="B45" s="10" t="s">
        <v>882</v>
      </c>
      <c r="C45" s="11" t="s">
        <v>883</v>
      </c>
      <c r="D45" s="11" t="s">
        <v>26</v>
      </c>
      <c r="E45" s="11" t="s">
        <v>106</v>
      </c>
      <c r="F45" s="11" t="s">
        <v>860</v>
      </c>
      <c r="G45" s="11">
        <v>2</v>
      </c>
      <c r="H45" s="11">
        <v>10</v>
      </c>
      <c r="I45" s="11">
        <v>10</v>
      </c>
      <c r="J45" s="11">
        <v>0</v>
      </c>
      <c r="K45" s="5">
        <f t="shared" si="1"/>
        <v>22</v>
      </c>
      <c r="L45" s="11" t="s">
        <v>56</v>
      </c>
      <c r="M45" s="11" t="s">
        <v>874</v>
      </c>
      <c r="N45" s="9"/>
      <c r="O45" s="9"/>
    </row>
    <row r="46" spans="1:15" ht="15">
      <c r="A46" s="5">
        <v>42</v>
      </c>
      <c r="B46" s="10" t="s">
        <v>992</v>
      </c>
      <c r="C46" s="11" t="s">
        <v>993</v>
      </c>
      <c r="D46" s="11" t="s">
        <v>93</v>
      </c>
      <c r="E46" s="11" t="s">
        <v>117</v>
      </c>
      <c r="F46" s="11" t="s">
        <v>1015</v>
      </c>
      <c r="G46" s="11">
        <v>4</v>
      </c>
      <c r="H46" s="11">
        <v>0</v>
      </c>
      <c r="I46" s="11">
        <v>14</v>
      </c>
      <c r="J46" s="11">
        <v>4</v>
      </c>
      <c r="K46" s="5">
        <f t="shared" si="1"/>
        <v>22</v>
      </c>
      <c r="L46" s="12" t="s">
        <v>56</v>
      </c>
      <c r="M46" s="11" t="s">
        <v>953</v>
      </c>
      <c r="N46" s="31"/>
      <c r="O46" s="31"/>
    </row>
    <row r="47" spans="1:15" ht="15">
      <c r="A47" s="5">
        <v>43</v>
      </c>
      <c r="B47" s="10" t="s">
        <v>216</v>
      </c>
      <c r="C47" s="11" t="s">
        <v>842</v>
      </c>
      <c r="D47" s="11" t="s">
        <v>38</v>
      </c>
      <c r="E47" s="11" t="s">
        <v>34</v>
      </c>
      <c r="F47" s="11" t="s">
        <v>741</v>
      </c>
      <c r="G47" s="11">
        <v>2</v>
      </c>
      <c r="H47" s="11">
        <v>5</v>
      </c>
      <c r="I47" s="11">
        <v>6</v>
      </c>
      <c r="J47" s="11">
        <v>8</v>
      </c>
      <c r="K47" s="5">
        <f t="shared" si="1"/>
        <v>21</v>
      </c>
      <c r="L47" s="11" t="s">
        <v>56</v>
      </c>
      <c r="M47" s="11" t="s">
        <v>836</v>
      </c>
      <c r="N47" s="9"/>
      <c r="O47" s="9"/>
    </row>
    <row r="48" spans="1:15" ht="15">
      <c r="A48" s="5">
        <v>44</v>
      </c>
      <c r="B48" s="10" t="s">
        <v>212</v>
      </c>
      <c r="C48" s="11" t="s">
        <v>649</v>
      </c>
      <c r="D48" s="11" t="s">
        <v>650</v>
      </c>
      <c r="E48" s="11" t="s">
        <v>651</v>
      </c>
      <c r="F48" s="20" t="s">
        <v>932</v>
      </c>
      <c r="G48" s="11">
        <v>2</v>
      </c>
      <c r="H48" s="11">
        <v>6</v>
      </c>
      <c r="I48" s="11">
        <v>4</v>
      </c>
      <c r="J48" s="11">
        <v>8</v>
      </c>
      <c r="K48" s="5">
        <f t="shared" si="1"/>
        <v>20</v>
      </c>
      <c r="L48" s="11" t="s">
        <v>56</v>
      </c>
      <c r="M48" s="11" t="s">
        <v>636</v>
      </c>
      <c r="N48" s="9"/>
      <c r="O48" s="9"/>
    </row>
    <row r="49" spans="1:15" ht="15">
      <c r="A49" s="5">
        <v>45</v>
      </c>
      <c r="B49" s="10" t="s">
        <v>206</v>
      </c>
      <c r="C49" s="12" t="s">
        <v>445</v>
      </c>
      <c r="D49" s="12" t="s">
        <v>351</v>
      </c>
      <c r="E49" s="12" t="s">
        <v>63</v>
      </c>
      <c r="F49" s="11" t="s">
        <v>926</v>
      </c>
      <c r="G49" s="12">
        <v>3</v>
      </c>
      <c r="H49" s="12">
        <v>0</v>
      </c>
      <c r="I49" s="12">
        <v>11</v>
      </c>
      <c r="J49" s="12">
        <v>4</v>
      </c>
      <c r="K49" s="5">
        <f t="shared" si="1"/>
        <v>18</v>
      </c>
      <c r="L49" s="11" t="s">
        <v>56</v>
      </c>
      <c r="M49" s="18" t="s">
        <v>327</v>
      </c>
      <c r="N49" s="27"/>
      <c r="O49" s="27"/>
    </row>
    <row r="50" spans="1:15" ht="15">
      <c r="A50" s="5">
        <v>46</v>
      </c>
      <c r="B50" s="10" t="s">
        <v>189</v>
      </c>
      <c r="C50" s="11" t="s">
        <v>422</v>
      </c>
      <c r="D50" s="11" t="s">
        <v>38</v>
      </c>
      <c r="E50" s="11" t="s">
        <v>197</v>
      </c>
      <c r="F50" s="11" t="s">
        <v>561</v>
      </c>
      <c r="G50" s="11">
        <v>3</v>
      </c>
      <c r="H50" s="11">
        <v>0</v>
      </c>
      <c r="I50" s="11">
        <v>8</v>
      </c>
      <c r="J50" s="11">
        <v>5</v>
      </c>
      <c r="K50" s="5">
        <f t="shared" si="1"/>
        <v>16</v>
      </c>
      <c r="L50" s="11" t="s">
        <v>56</v>
      </c>
      <c r="M50" s="11" t="s">
        <v>562</v>
      </c>
      <c r="N50" s="9"/>
      <c r="O50" s="9"/>
    </row>
    <row r="51" spans="1:15" ht="15">
      <c r="A51" s="5">
        <v>47</v>
      </c>
      <c r="B51" s="10" t="s">
        <v>209</v>
      </c>
      <c r="C51" s="11" t="s">
        <v>446</v>
      </c>
      <c r="D51" s="11" t="s">
        <v>230</v>
      </c>
      <c r="E51" s="11" t="s">
        <v>106</v>
      </c>
      <c r="F51" s="11" t="s">
        <v>926</v>
      </c>
      <c r="G51" s="11">
        <v>3</v>
      </c>
      <c r="H51" s="11">
        <v>4</v>
      </c>
      <c r="I51" s="11">
        <v>1</v>
      </c>
      <c r="J51" s="11">
        <v>6</v>
      </c>
      <c r="K51" s="5">
        <f t="shared" si="1"/>
        <v>14</v>
      </c>
      <c r="L51" s="11" t="s">
        <v>56</v>
      </c>
      <c r="M51" s="18" t="s">
        <v>327</v>
      </c>
      <c r="N51" s="27"/>
      <c r="O51" s="27"/>
    </row>
    <row r="52" spans="1:15" ht="15">
      <c r="A52" s="5">
        <v>48</v>
      </c>
      <c r="B52" s="10" t="s">
        <v>202</v>
      </c>
      <c r="C52" s="11" t="s">
        <v>843</v>
      </c>
      <c r="D52" s="11" t="s">
        <v>179</v>
      </c>
      <c r="E52" s="11" t="s">
        <v>383</v>
      </c>
      <c r="F52" s="11" t="s">
        <v>741</v>
      </c>
      <c r="G52" s="11">
        <v>5</v>
      </c>
      <c r="H52" s="11">
        <v>3</v>
      </c>
      <c r="I52" s="11">
        <v>1</v>
      </c>
      <c r="J52" s="11">
        <v>5</v>
      </c>
      <c r="K52" s="5">
        <f t="shared" si="1"/>
        <v>14</v>
      </c>
      <c r="L52" s="11" t="s">
        <v>56</v>
      </c>
      <c r="M52" s="11" t="s">
        <v>836</v>
      </c>
      <c r="N52" s="9"/>
      <c r="O52" s="9"/>
    </row>
    <row r="53" spans="1:15" ht="15">
      <c r="A53" s="5">
        <v>49</v>
      </c>
      <c r="B53" s="10" t="s">
        <v>437</v>
      </c>
      <c r="C53" s="12" t="s">
        <v>844</v>
      </c>
      <c r="D53" s="12" t="s">
        <v>354</v>
      </c>
      <c r="E53" s="12" t="s">
        <v>657</v>
      </c>
      <c r="F53" s="11" t="s">
        <v>741</v>
      </c>
      <c r="G53" s="12">
        <v>2</v>
      </c>
      <c r="H53" s="12">
        <v>4</v>
      </c>
      <c r="I53" s="12">
        <v>0</v>
      </c>
      <c r="J53" s="12">
        <v>8</v>
      </c>
      <c r="K53" s="5">
        <f t="shared" si="1"/>
        <v>14</v>
      </c>
      <c r="L53" s="12" t="s">
        <v>56</v>
      </c>
      <c r="M53" s="11" t="s">
        <v>751</v>
      </c>
      <c r="N53" s="9"/>
      <c r="O53" s="9"/>
    </row>
    <row r="54" spans="1:15" ht="15">
      <c r="A54" s="5">
        <v>50</v>
      </c>
      <c r="B54" s="10" t="s">
        <v>198</v>
      </c>
      <c r="C54" s="12" t="s">
        <v>845</v>
      </c>
      <c r="D54" s="12" t="s">
        <v>376</v>
      </c>
      <c r="E54" s="12" t="s">
        <v>106</v>
      </c>
      <c r="F54" s="11" t="s">
        <v>741</v>
      </c>
      <c r="G54" s="12">
        <v>2</v>
      </c>
      <c r="H54" s="12">
        <v>2</v>
      </c>
      <c r="I54" s="12">
        <v>2</v>
      </c>
      <c r="J54" s="12">
        <v>7</v>
      </c>
      <c r="K54" s="5">
        <f t="shared" si="1"/>
        <v>13</v>
      </c>
      <c r="L54" s="12" t="s">
        <v>56</v>
      </c>
      <c r="M54" s="11" t="s">
        <v>751</v>
      </c>
      <c r="N54" s="9"/>
      <c r="O54" s="9"/>
    </row>
    <row r="55" spans="1:15" ht="15">
      <c r="A55" s="5">
        <v>51</v>
      </c>
      <c r="B55" s="10" t="s">
        <v>194</v>
      </c>
      <c r="C55" s="11" t="s">
        <v>447</v>
      </c>
      <c r="D55" s="11" t="s">
        <v>448</v>
      </c>
      <c r="E55" s="11" t="s">
        <v>296</v>
      </c>
      <c r="F55" s="11" t="s">
        <v>926</v>
      </c>
      <c r="G55" s="11">
        <v>1</v>
      </c>
      <c r="H55" s="11">
        <v>3</v>
      </c>
      <c r="I55" s="11">
        <v>4</v>
      </c>
      <c r="J55" s="11">
        <v>4</v>
      </c>
      <c r="K55" s="5">
        <f t="shared" si="1"/>
        <v>12</v>
      </c>
      <c r="L55" s="12" t="s">
        <v>56</v>
      </c>
      <c r="M55" s="18" t="s">
        <v>327</v>
      </c>
      <c r="N55" s="27"/>
      <c r="O55" s="27"/>
    </row>
    <row r="56" spans="1:15" ht="15">
      <c r="A56" s="5">
        <v>52</v>
      </c>
      <c r="B56" s="10" t="s">
        <v>209</v>
      </c>
      <c r="C56" s="11" t="s">
        <v>846</v>
      </c>
      <c r="D56" s="11" t="s">
        <v>847</v>
      </c>
      <c r="E56" s="11" t="s">
        <v>117</v>
      </c>
      <c r="F56" s="11" t="s">
        <v>741</v>
      </c>
      <c r="G56" s="11">
        <v>4</v>
      </c>
      <c r="H56" s="11">
        <v>0</v>
      </c>
      <c r="I56" s="11">
        <v>3</v>
      </c>
      <c r="J56" s="11">
        <v>5</v>
      </c>
      <c r="K56" s="5">
        <f t="shared" si="1"/>
        <v>12</v>
      </c>
      <c r="L56" s="11" t="s">
        <v>56</v>
      </c>
      <c r="M56" s="11" t="s">
        <v>836</v>
      </c>
      <c r="N56" s="9"/>
      <c r="O56" s="9"/>
    </row>
    <row r="57" spans="1:15" ht="15">
      <c r="A57" s="5">
        <v>53</v>
      </c>
      <c r="B57" s="10" t="s">
        <v>884</v>
      </c>
      <c r="C57" s="11" t="s">
        <v>885</v>
      </c>
      <c r="D57" s="11" t="s">
        <v>886</v>
      </c>
      <c r="E57" s="11" t="s">
        <v>180</v>
      </c>
      <c r="F57" s="11" t="s">
        <v>860</v>
      </c>
      <c r="G57" s="11">
        <v>2</v>
      </c>
      <c r="H57" s="11">
        <v>3</v>
      </c>
      <c r="I57" s="11">
        <v>7</v>
      </c>
      <c r="J57" s="11">
        <v>0</v>
      </c>
      <c r="K57" s="5">
        <f t="shared" si="1"/>
        <v>12</v>
      </c>
      <c r="L57" s="12" t="s">
        <v>56</v>
      </c>
      <c r="M57" s="11" t="s">
        <v>874</v>
      </c>
      <c r="N57" s="9"/>
      <c r="O57" s="9"/>
    </row>
    <row r="58" spans="1:15" ht="15">
      <c r="A58" s="5">
        <v>54</v>
      </c>
      <c r="B58" s="10" t="s">
        <v>189</v>
      </c>
      <c r="C58" s="11" t="s">
        <v>848</v>
      </c>
      <c r="D58" s="11" t="s">
        <v>849</v>
      </c>
      <c r="E58" s="11" t="s">
        <v>126</v>
      </c>
      <c r="F58" s="11" t="s">
        <v>741</v>
      </c>
      <c r="G58" s="11">
        <v>3</v>
      </c>
      <c r="H58" s="11">
        <v>1</v>
      </c>
      <c r="I58" s="11">
        <v>0</v>
      </c>
      <c r="J58" s="11">
        <v>7</v>
      </c>
      <c r="K58" s="5">
        <f t="shared" si="1"/>
        <v>11</v>
      </c>
      <c r="L58" s="11" t="s">
        <v>56</v>
      </c>
      <c r="M58" s="11" t="s">
        <v>836</v>
      </c>
      <c r="N58" s="9"/>
      <c r="O58" s="9"/>
    </row>
    <row r="59" spans="1:15" ht="15">
      <c r="A59" s="5">
        <v>55</v>
      </c>
      <c r="B59" s="10" t="s">
        <v>192</v>
      </c>
      <c r="C59" s="12" t="s">
        <v>850</v>
      </c>
      <c r="D59" s="12" t="s">
        <v>614</v>
      </c>
      <c r="E59" s="12" t="s">
        <v>134</v>
      </c>
      <c r="F59" s="11" t="s">
        <v>741</v>
      </c>
      <c r="G59" s="12">
        <v>2</v>
      </c>
      <c r="H59" s="12">
        <v>5</v>
      </c>
      <c r="I59" s="12">
        <v>4</v>
      </c>
      <c r="J59" s="12">
        <v>0</v>
      </c>
      <c r="K59" s="5">
        <f t="shared" si="1"/>
        <v>11</v>
      </c>
      <c r="L59" s="12" t="s">
        <v>56</v>
      </c>
      <c r="M59" s="11" t="s">
        <v>771</v>
      </c>
      <c r="N59" s="9"/>
      <c r="O59" s="9"/>
    </row>
    <row r="60" spans="1:15" ht="15">
      <c r="A60" s="5">
        <v>56</v>
      </c>
      <c r="B60" s="10" t="s">
        <v>216</v>
      </c>
      <c r="C60" s="11" t="s">
        <v>213</v>
      </c>
      <c r="D60" s="11" t="s">
        <v>217</v>
      </c>
      <c r="E60" s="11" t="s">
        <v>215</v>
      </c>
      <c r="F60" s="11" t="s">
        <v>28</v>
      </c>
      <c r="G60" s="11">
        <v>4</v>
      </c>
      <c r="H60" s="11">
        <v>4</v>
      </c>
      <c r="I60" s="11">
        <v>0</v>
      </c>
      <c r="J60" s="12">
        <v>2</v>
      </c>
      <c r="K60" s="5">
        <f t="shared" si="1"/>
        <v>10</v>
      </c>
      <c r="L60" s="12" t="s">
        <v>56</v>
      </c>
      <c r="M60" s="11" t="s">
        <v>35</v>
      </c>
      <c r="N60" s="9"/>
      <c r="O60" s="9"/>
    </row>
    <row r="61" spans="1:15" ht="15">
      <c r="A61" s="5">
        <v>57</v>
      </c>
      <c r="B61" s="10" t="s">
        <v>449</v>
      </c>
      <c r="C61" s="12" t="s">
        <v>450</v>
      </c>
      <c r="D61" s="12" t="s">
        <v>451</v>
      </c>
      <c r="E61" s="12" t="s">
        <v>34</v>
      </c>
      <c r="F61" s="11" t="s">
        <v>926</v>
      </c>
      <c r="G61" s="12">
        <v>1</v>
      </c>
      <c r="H61" s="12">
        <v>5</v>
      </c>
      <c r="I61" s="12">
        <v>0</v>
      </c>
      <c r="J61" s="12">
        <v>4</v>
      </c>
      <c r="K61" s="5">
        <f t="shared" si="1"/>
        <v>10</v>
      </c>
      <c r="L61" s="12" t="s">
        <v>56</v>
      </c>
      <c r="M61" s="18" t="s">
        <v>327</v>
      </c>
      <c r="N61" s="27"/>
      <c r="O61" s="27"/>
    </row>
    <row r="62" spans="1:15" ht="15">
      <c r="A62" s="5">
        <v>58</v>
      </c>
      <c r="B62" s="10" t="s">
        <v>206</v>
      </c>
      <c r="C62" s="12" t="s">
        <v>851</v>
      </c>
      <c r="D62" s="12" t="s">
        <v>451</v>
      </c>
      <c r="E62" s="12" t="s">
        <v>39</v>
      </c>
      <c r="F62" s="11" t="s">
        <v>741</v>
      </c>
      <c r="G62" s="12">
        <v>2</v>
      </c>
      <c r="H62" s="12">
        <v>0</v>
      </c>
      <c r="I62" s="12">
        <v>1</v>
      </c>
      <c r="J62" s="12">
        <v>7</v>
      </c>
      <c r="K62" s="5">
        <f t="shared" si="1"/>
        <v>10</v>
      </c>
      <c r="L62" s="12" t="s">
        <v>56</v>
      </c>
      <c r="M62" s="11" t="s">
        <v>751</v>
      </c>
      <c r="N62" s="9"/>
      <c r="O62" s="9"/>
    </row>
    <row r="63" spans="1:15" ht="15">
      <c r="A63" s="5">
        <v>59</v>
      </c>
      <c r="B63" s="10" t="s">
        <v>202</v>
      </c>
      <c r="C63" s="11" t="s">
        <v>452</v>
      </c>
      <c r="D63" s="11" t="s">
        <v>26</v>
      </c>
      <c r="E63" s="11" t="s">
        <v>453</v>
      </c>
      <c r="F63" s="11" t="s">
        <v>926</v>
      </c>
      <c r="G63" s="11">
        <v>3</v>
      </c>
      <c r="H63" s="11">
        <v>0</v>
      </c>
      <c r="I63" s="11">
        <v>3</v>
      </c>
      <c r="J63" s="11">
        <v>2</v>
      </c>
      <c r="K63" s="5">
        <f t="shared" si="1"/>
        <v>8</v>
      </c>
      <c r="L63" s="12" t="s">
        <v>56</v>
      </c>
      <c r="M63" s="18" t="s">
        <v>327</v>
      </c>
      <c r="N63" s="27"/>
      <c r="O63" s="27"/>
    </row>
    <row r="64" spans="1:15" ht="15">
      <c r="A64" s="5">
        <v>60</v>
      </c>
      <c r="B64" s="10" t="s">
        <v>216</v>
      </c>
      <c r="C64" s="11" t="s">
        <v>454</v>
      </c>
      <c r="D64" s="11" t="s">
        <v>26</v>
      </c>
      <c r="E64" s="12" t="s">
        <v>117</v>
      </c>
      <c r="F64" s="11" t="s">
        <v>926</v>
      </c>
      <c r="G64" s="11">
        <v>2</v>
      </c>
      <c r="H64" s="11">
        <v>0</v>
      </c>
      <c r="I64" s="11">
        <v>5</v>
      </c>
      <c r="J64" s="11">
        <v>0</v>
      </c>
      <c r="K64" s="5">
        <f t="shared" si="1"/>
        <v>7</v>
      </c>
      <c r="L64" s="12" t="s">
        <v>56</v>
      </c>
      <c r="M64" s="11" t="s">
        <v>433</v>
      </c>
      <c r="N64" s="9"/>
      <c r="O64" s="9"/>
    </row>
    <row r="65" spans="1:15" ht="15">
      <c r="A65" s="5">
        <v>61</v>
      </c>
      <c r="B65" s="10" t="s">
        <v>212</v>
      </c>
      <c r="C65" s="11" t="s">
        <v>455</v>
      </c>
      <c r="D65" s="11" t="s">
        <v>456</v>
      </c>
      <c r="E65" s="11" t="s">
        <v>126</v>
      </c>
      <c r="F65" s="11" t="s">
        <v>926</v>
      </c>
      <c r="G65" s="11">
        <v>4</v>
      </c>
      <c r="H65" s="11">
        <v>0</v>
      </c>
      <c r="I65" s="11">
        <v>2</v>
      </c>
      <c r="J65" s="11">
        <v>0</v>
      </c>
      <c r="K65" s="5">
        <f t="shared" si="1"/>
        <v>6</v>
      </c>
      <c r="L65" s="12" t="s">
        <v>56</v>
      </c>
      <c r="M65" s="18" t="s">
        <v>327</v>
      </c>
      <c r="N65" s="27"/>
      <c r="O65" s="27"/>
    </row>
    <row r="66" spans="1:15" ht="15">
      <c r="A66" s="5">
        <v>62</v>
      </c>
      <c r="B66" s="10" t="s">
        <v>185</v>
      </c>
      <c r="C66" s="11" t="s">
        <v>457</v>
      </c>
      <c r="D66" s="11" t="s">
        <v>458</v>
      </c>
      <c r="E66" s="11" t="s">
        <v>459</v>
      </c>
      <c r="F66" s="11" t="s">
        <v>926</v>
      </c>
      <c r="G66" s="11">
        <v>1</v>
      </c>
      <c r="H66" s="11">
        <v>0</v>
      </c>
      <c r="I66" s="11">
        <v>2</v>
      </c>
      <c r="J66" s="11">
        <v>2</v>
      </c>
      <c r="K66" s="5">
        <f t="shared" si="1"/>
        <v>5</v>
      </c>
      <c r="L66" s="12" t="s">
        <v>56</v>
      </c>
      <c r="M66" s="18" t="s">
        <v>327</v>
      </c>
      <c r="N66" s="27"/>
      <c r="O66" s="27"/>
    </row>
    <row r="67" spans="1:15" ht="15">
      <c r="A67" s="5">
        <v>63</v>
      </c>
      <c r="B67" s="10" t="s">
        <v>924</v>
      </c>
      <c r="C67" s="11" t="s">
        <v>925</v>
      </c>
      <c r="D67" s="11" t="s">
        <v>156</v>
      </c>
      <c r="E67" s="11" t="s">
        <v>201</v>
      </c>
      <c r="F67" s="11" t="s">
        <v>889</v>
      </c>
      <c r="G67" s="11">
        <v>2</v>
      </c>
      <c r="H67" s="11">
        <v>0</v>
      </c>
      <c r="I67" s="11">
        <v>1</v>
      </c>
      <c r="J67" s="11">
        <v>1</v>
      </c>
      <c r="K67" s="5">
        <f t="shared" si="1"/>
        <v>4</v>
      </c>
      <c r="L67" s="11" t="s">
        <v>56</v>
      </c>
      <c r="M67" s="11" t="s">
        <v>897</v>
      </c>
      <c r="N67" s="9"/>
      <c r="O67" s="9"/>
    </row>
  </sheetData>
  <sheetProtection/>
  <autoFilter ref="B4:O67">
    <sortState ref="B5:O67">
      <sortCondition descending="1" sortBy="value" ref="K5:K67"/>
    </sortState>
  </autoFilter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L6" sqref="L6:L29"/>
    </sheetView>
  </sheetViews>
  <sheetFormatPr defaultColWidth="9.140625" defaultRowHeight="15"/>
  <cols>
    <col min="1" max="1" width="3.28125" style="0" bestFit="1" customWidth="1"/>
    <col min="3" max="3" width="14.8515625" style="0" bestFit="1" customWidth="1"/>
    <col min="4" max="4" width="11.7109375" style="0" bestFit="1" customWidth="1"/>
    <col min="5" max="5" width="15.00390625" style="0" bestFit="1" customWidth="1"/>
    <col min="6" max="6" width="47.140625" style="0" bestFit="1" customWidth="1"/>
    <col min="7" max="10" width="3.28125" style="0" bestFit="1" customWidth="1"/>
    <col min="11" max="11" width="10.00390625" style="0" bestFit="1" customWidth="1"/>
    <col min="12" max="12" width="12.140625" style="0" bestFit="1" customWidth="1"/>
    <col min="13" max="13" width="34.28125" style="0" bestFit="1" customWidth="1"/>
    <col min="14" max="14" width="11.7109375" style="0" bestFit="1" customWidth="1"/>
    <col min="15" max="15" width="11.8515625" style="0" bestFit="1" customWidth="1"/>
  </cols>
  <sheetData>
    <row r="1" spans="1:15" ht="14.25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>
      <c r="A2" s="5" t="s">
        <v>0</v>
      </c>
      <c r="B2" s="5"/>
      <c r="C2" s="5"/>
      <c r="D2" s="5"/>
      <c r="E2" s="5"/>
      <c r="F2" s="5" t="s">
        <v>1</v>
      </c>
      <c r="G2" s="3" t="s">
        <v>13</v>
      </c>
      <c r="H2" s="2" t="s">
        <v>14</v>
      </c>
      <c r="I2" s="2" t="s">
        <v>15</v>
      </c>
      <c r="J2" s="2" t="s">
        <v>16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ht="14.25">
      <c r="A3" s="5"/>
      <c r="B3" s="5"/>
      <c r="C3" s="5"/>
      <c r="D3" s="5"/>
      <c r="E3" s="5"/>
      <c r="F3" s="6" t="s">
        <v>7</v>
      </c>
      <c r="G3" s="5">
        <v>10</v>
      </c>
      <c r="H3" s="5">
        <v>15</v>
      </c>
      <c r="I3" s="5">
        <v>19</v>
      </c>
      <c r="J3" s="5">
        <v>10</v>
      </c>
      <c r="K3" s="5">
        <f>SUM(G3:J3)</f>
        <v>54</v>
      </c>
      <c r="L3" s="5"/>
      <c r="M3" s="5"/>
      <c r="N3" s="8"/>
      <c r="O3" s="8"/>
    </row>
    <row r="4" spans="1:15" ht="14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>SUM(G4:J4)</f>
        <v>0</v>
      </c>
      <c r="L4" s="5"/>
      <c r="M4" s="5"/>
      <c r="N4" s="8"/>
      <c r="O4" s="8"/>
    </row>
    <row r="5" spans="1:15" ht="15">
      <c r="A5" s="5">
        <v>1</v>
      </c>
      <c r="B5" s="10" t="s">
        <v>218</v>
      </c>
      <c r="C5" s="11" t="s">
        <v>219</v>
      </c>
      <c r="D5" s="11" t="s">
        <v>148</v>
      </c>
      <c r="E5" s="11" t="s">
        <v>205</v>
      </c>
      <c r="F5" s="11" t="s">
        <v>28</v>
      </c>
      <c r="G5" s="11">
        <v>8</v>
      </c>
      <c r="H5" s="11">
        <v>13</v>
      </c>
      <c r="I5" s="11">
        <v>15</v>
      </c>
      <c r="J5" s="12">
        <v>10</v>
      </c>
      <c r="K5" s="5">
        <f aca="true" t="shared" si="0" ref="K5:K36">SUM(G5:J5)</f>
        <v>46</v>
      </c>
      <c r="L5" s="12" t="s">
        <v>29</v>
      </c>
      <c r="M5" s="11" t="s">
        <v>153</v>
      </c>
      <c r="N5" s="9"/>
      <c r="O5" s="9"/>
    </row>
    <row r="6" spans="1:15" ht="15">
      <c r="A6" s="5">
        <v>2</v>
      </c>
      <c r="B6" s="10" t="s">
        <v>220</v>
      </c>
      <c r="C6" s="11" t="s">
        <v>221</v>
      </c>
      <c r="D6" s="11" t="s">
        <v>222</v>
      </c>
      <c r="E6" s="11" t="s">
        <v>223</v>
      </c>
      <c r="F6" s="11" t="s">
        <v>28</v>
      </c>
      <c r="G6" s="11">
        <v>8</v>
      </c>
      <c r="H6" s="11">
        <v>12</v>
      </c>
      <c r="I6" s="11">
        <v>14</v>
      </c>
      <c r="J6" s="12">
        <v>10</v>
      </c>
      <c r="K6" s="5">
        <f t="shared" si="0"/>
        <v>44</v>
      </c>
      <c r="L6" s="12" t="s">
        <v>326</v>
      </c>
      <c r="M6" s="11" t="s">
        <v>153</v>
      </c>
      <c r="N6" s="9"/>
      <c r="O6" s="9"/>
    </row>
    <row r="7" spans="1:15" ht="15">
      <c r="A7" s="5">
        <v>3</v>
      </c>
      <c r="B7" s="10" t="s">
        <v>224</v>
      </c>
      <c r="C7" s="11" t="s">
        <v>225</v>
      </c>
      <c r="D7" s="11" t="s">
        <v>226</v>
      </c>
      <c r="E7" s="11" t="s">
        <v>227</v>
      </c>
      <c r="F7" s="11" t="s">
        <v>28</v>
      </c>
      <c r="G7" s="11">
        <v>7</v>
      </c>
      <c r="H7" s="11">
        <v>10</v>
      </c>
      <c r="I7" s="11">
        <v>14</v>
      </c>
      <c r="J7" s="12">
        <v>10</v>
      </c>
      <c r="K7" s="5">
        <f t="shared" si="0"/>
        <v>41</v>
      </c>
      <c r="L7" s="12" t="s">
        <v>326</v>
      </c>
      <c r="M7" s="11" t="s">
        <v>153</v>
      </c>
      <c r="N7" s="9"/>
      <c r="O7" s="9"/>
    </row>
    <row r="8" spans="1:15" ht="15">
      <c r="A8" s="5">
        <v>4</v>
      </c>
      <c r="B8" s="10" t="s">
        <v>228</v>
      </c>
      <c r="C8" s="11" t="s">
        <v>514</v>
      </c>
      <c r="D8" s="11" t="s">
        <v>89</v>
      </c>
      <c r="E8" s="11" t="s">
        <v>67</v>
      </c>
      <c r="F8" s="11" t="s">
        <v>931</v>
      </c>
      <c r="G8" s="11">
        <v>8</v>
      </c>
      <c r="H8" s="11">
        <v>10</v>
      </c>
      <c r="I8" s="11">
        <v>13</v>
      </c>
      <c r="J8" s="11">
        <v>10</v>
      </c>
      <c r="K8" s="5">
        <f t="shared" si="0"/>
        <v>41</v>
      </c>
      <c r="L8" s="12" t="s">
        <v>29</v>
      </c>
      <c r="M8" s="11" t="s">
        <v>471</v>
      </c>
      <c r="N8" s="9"/>
      <c r="O8" s="9"/>
    </row>
    <row r="9" spans="1:15" ht="15">
      <c r="A9" s="5">
        <v>5</v>
      </c>
      <c r="B9" s="10" t="s">
        <v>228</v>
      </c>
      <c r="C9" s="11" t="s">
        <v>852</v>
      </c>
      <c r="D9" s="11" t="s">
        <v>295</v>
      </c>
      <c r="E9" s="11" t="s">
        <v>47</v>
      </c>
      <c r="F9" s="11" t="s">
        <v>741</v>
      </c>
      <c r="G9" s="11">
        <v>8</v>
      </c>
      <c r="H9" s="11">
        <v>12</v>
      </c>
      <c r="I9" s="11">
        <v>11</v>
      </c>
      <c r="J9" s="11">
        <v>10</v>
      </c>
      <c r="K9" s="5">
        <f t="shared" si="0"/>
        <v>41</v>
      </c>
      <c r="L9" s="12" t="s">
        <v>29</v>
      </c>
      <c r="M9" s="11" t="s">
        <v>748</v>
      </c>
      <c r="N9" s="9"/>
      <c r="O9" s="9"/>
    </row>
    <row r="10" spans="1:15" ht="15">
      <c r="A10" s="5">
        <v>6</v>
      </c>
      <c r="B10" s="10" t="s">
        <v>235</v>
      </c>
      <c r="C10" s="11" t="s">
        <v>853</v>
      </c>
      <c r="D10" s="11" t="s">
        <v>579</v>
      </c>
      <c r="E10" s="11" t="s">
        <v>106</v>
      </c>
      <c r="F10" s="11" t="s">
        <v>741</v>
      </c>
      <c r="G10" s="11">
        <v>9</v>
      </c>
      <c r="H10" s="11">
        <v>12</v>
      </c>
      <c r="I10" s="11">
        <v>10</v>
      </c>
      <c r="J10" s="11">
        <v>10</v>
      </c>
      <c r="K10" s="5">
        <f t="shared" si="0"/>
        <v>41</v>
      </c>
      <c r="L10" s="12" t="s">
        <v>29</v>
      </c>
      <c r="M10" s="11" t="s">
        <v>748</v>
      </c>
      <c r="N10" s="9"/>
      <c r="O10" s="9"/>
    </row>
    <row r="11" spans="1:15" ht="15">
      <c r="A11" s="5">
        <v>7</v>
      </c>
      <c r="B11" s="10" t="s">
        <v>228</v>
      </c>
      <c r="C11" s="11" t="s">
        <v>573</v>
      </c>
      <c r="D11" s="11" t="s">
        <v>574</v>
      </c>
      <c r="E11" s="11" t="s">
        <v>122</v>
      </c>
      <c r="F11" s="11" t="s">
        <v>561</v>
      </c>
      <c r="G11" s="11">
        <v>8</v>
      </c>
      <c r="H11" s="11">
        <v>10</v>
      </c>
      <c r="I11" s="11">
        <v>14</v>
      </c>
      <c r="J11" s="11">
        <v>8</v>
      </c>
      <c r="K11" s="5">
        <f t="shared" si="0"/>
        <v>40</v>
      </c>
      <c r="L11" s="12" t="s">
        <v>326</v>
      </c>
      <c r="M11" s="11" t="s">
        <v>562</v>
      </c>
      <c r="N11" s="9"/>
      <c r="O11" s="9"/>
    </row>
    <row r="12" spans="1:15" ht="15">
      <c r="A12" s="5">
        <v>8</v>
      </c>
      <c r="B12" s="10" t="s">
        <v>235</v>
      </c>
      <c r="C12" s="11" t="s">
        <v>515</v>
      </c>
      <c r="D12" s="11" t="s">
        <v>113</v>
      </c>
      <c r="E12" s="11" t="s">
        <v>126</v>
      </c>
      <c r="F12" s="11" t="s">
        <v>931</v>
      </c>
      <c r="G12" s="11">
        <v>6</v>
      </c>
      <c r="H12" s="11">
        <v>11</v>
      </c>
      <c r="I12" s="11">
        <v>12</v>
      </c>
      <c r="J12" s="11">
        <v>10</v>
      </c>
      <c r="K12" s="5">
        <f t="shared" si="0"/>
        <v>39</v>
      </c>
      <c r="L12" s="12" t="s">
        <v>326</v>
      </c>
      <c r="M12" s="11" t="s">
        <v>493</v>
      </c>
      <c r="N12" s="9"/>
      <c r="O12" s="9"/>
    </row>
    <row r="13" spans="1:15" ht="15">
      <c r="A13" s="5">
        <v>9</v>
      </c>
      <c r="B13" s="10" t="s">
        <v>228</v>
      </c>
      <c r="C13" s="11" t="s">
        <v>229</v>
      </c>
      <c r="D13" s="11" t="s">
        <v>230</v>
      </c>
      <c r="E13" s="11" t="s">
        <v>231</v>
      </c>
      <c r="F13" s="11" t="s">
        <v>28</v>
      </c>
      <c r="G13" s="12">
        <v>9</v>
      </c>
      <c r="H13" s="12">
        <v>12</v>
      </c>
      <c r="I13" s="12">
        <v>16</v>
      </c>
      <c r="J13" s="12">
        <v>0</v>
      </c>
      <c r="K13" s="5">
        <f t="shared" si="0"/>
        <v>37</v>
      </c>
      <c r="L13" s="12" t="s">
        <v>326</v>
      </c>
      <c r="M13" s="11" t="s">
        <v>30</v>
      </c>
      <c r="N13" s="9"/>
      <c r="O13" s="9"/>
    </row>
    <row r="14" spans="1:15" ht="15">
      <c r="A14" s="5">
        <v>10</v>
      </c>
      <c r="B14" s="10" t="s">
        <v>218</v>
      </c>
      <c r="C14" s="11" t="s">
        <v>460</v>
      </c>
      <c r="D14" s="11" t="s">
        <v>242</v>
      </c>
      <c r="E14" s="11" t="s">
        <v>47</v>
      </c>
      <c r="F14" s="11" t="s">
        <v>926</v>
      </c>
      <c r="G14" s="11">
        <v>7</v>
      </c>
      <c r="H14" s="11">
        <v>13</v>
      </c>
      <c r="I14" s="11">
        <v>8</v>
      </c>
      <c r="J14" s="11">
        <v>6</v>
      </c>
      <c r="K14" s="5">
        <f t="shared" si="0"/>
        <v>34</v>
      </c>
      <c r="L14" s="12" t="s">
        <v>29</v>
      </c>
      <c r="M14" s="18" t="s">
        <v>327</v>
      </c>
      <c r="N14" s="9"/>
      <c r="O14" s="9"/>
    </row>
    <row r="15" spans="1:15" ht="15">
      <c r="A15" s="5">
        <v>11</v>
      </c>
      <c r="B15" s="10" t="s">
        <v>218</v>
      </c>
      <c r="C15" s="11" t="s">
        <v>854</v>
      </c>
      <c r="D15" s="11" t="s">
        <v>855</v>
      </c>
      <c r="E15" s="11" t="s">
        <v>279</v>
      </c>
      <c r="F15" s="11" t="s">
        <v>741</v>
      </c>
      <c r="G15" s="11">
        <v>4</v>
      </c>
      <c r="H15" s="11">
        <v>11</v>
      </c>
      <c r="I15" s="11">
        <v>8</v>
      </c>
      <c r="J15" s="11">
        <v>10</v>
      </c>
      <c r="K15" s="5">
        <f t="shared" si="0"/>
        <v>33</v>
      </c>
      <c r="L15" s="12" t="s">
        <v>326</v>
      </c>
      <c r="M15" s="11" t="s">
        <v>748</v>
      </c>
      <c r="N15" s="9"/>
      <c r="O15" s="9"/>
    </row>
    <row r="16" spans="1:15" ht="15">
      <c r="A16" s="5">
        <v>12</v>
      </c>
      <c r="B16" s="10" t="s">
        <v>232</v>
      </c>
      <c r="C16" s="11" t="s">
        <v>233</v>
      </c>
      <c r="D16" s="11" t="s">
        <v>234</v>
      </c>
      <c r="E16" s="11" t="s">
        <v>63</v>
      </c>
      <c r="F16" s="11" t="s">
        <v>28</v>
      </c>
      <c r="G16" s="11">
        <v>6</v>
      </c>
      <c r="H16" s="11">
        <v>11</v>
      </c>
      <c r="I16" s="11">
        <v>15</v>
      </c>
      <c r="J16" s="12">
        <v>0</v>
      </c>
      <c r="K16" s="5">
        <f t="shared" si="0"/>
        <v>32</v>
      </c>
      <c r="L16" s="12" t="s">
        <v>326</v>
      </c>
      <c r="M16" s="11" t="s">
        <v>153</v>
      </c>
      <c r="N16" s="9"/>
      <c r="O16" s="9"/>
    </row>
    <row r="17" spans="1:15" ht="15">
      <c r="A17" s="5">
        <v>13</v>
      </c>
      <c r="B17" s="10" t="s">
        <v>228</v>
      </c>
      <c r="C17" s="11" t="s">
        <v>735</v>
      </c>
      <c r="D17" s="11" t="s">
        <v>38</v>
      </c>
      <c r="E17" s="11" t="s">
        <v>102</v>
      </c>
      <c r="F17" s="11" t="s">
        <v>929</v>
      </c>
      <c r="G17" s="11">
        <v>7</v>
      </c>
      <c r="H17" s="11">
        <v>8</v>
      </c>
      <c r="I17" s="11">
        <v>10</v>
      </c>
      <c r="J17" s="11">
        <v>7</v>
      </c>
      <c r="K17" s="5">
        <f t="shared" si="0"/>
        <v>32</v>
      </c>
      <c r="L17" s="12" t="s">
        <v>29</v>
      </c>
      <c r="M17" s="11" t="s">
        <v>679</v>
      </c>
      <c r="N17" s="9"/>
      <c r="O17" s="9"/>
    </row>
    <row r="18" spans="1:15" ht="15">
      <c r="A18" s="5">
        <v>14</v>
      </c>
      <c r="B18" s="10" t="s">
        <v>228</v>
      </c>
      <c r="C18" s="11" t="s">
        <v>461</v>
      </c>
      <c r="D18" s="11" t="s">
        <v>301</v>
      </c>
      <c r="E18" s="11" t="s">
        <v>393</v>
      </c>
      <c r="F18" s="11" t="s">
        <v>926</v>
      </c>
      <c r="G18" s="11">
        <v>8</v>
      </c>
      <c r="H18" s="11">
        <v>12</v>
      </c>
      <c r="I18" s="11">
        <v>10</v>
      </c>
      <c r="J18" s="11">
        <v>0</v>
      </c>
      <c r="K18" s="5">
        <f t="shared" si="0"/>
        <v>30</v>
      </c>
      <c r="L18" s="12" t="s">
        <v>326</v>
      </c>
      <c r="M18" s="18" t="s">
        <v>327</v>
      </c>
      <c r="N18" s="9"/>
      <c r="O18" s="9"/>
    </row>
    <row r="19" spans="1:15" ht="15">
      <c r="A19" s="5">
        <v>15</v>
      </c>
      <c r="B19" s="10" t="s">
        <v>238</v>
      </c>
      <c r="C19" s="11" t="s">
        <v>516</v>
      </c>
      <c r="D19" s="11" t="s">
        <v>290</v>
      </c>
      <c r="E19" s="11" t="s">
        <v>47</v>
      </c>
      <c r="F19" s="11" t="s">
        <v>931</v>
      </c>
      <c r="G19" s="11">
        <v>4</v>
      </c>
      <c r="H19" s="11">
        <v>7</v>
      </c>
      <c r="I19" s="11">
        <v>9</v>
      </c>
      <c r="J19" s="11">
        <v>9</v>
      </c>
      <c r="K19" s="5">
        <f t="shared" si="0"/>
        <v>29</v>
      </c>
      <c r="L19" s="11" t="s">
        <v>56</v>
      </c>
      <c r="M19" s="11" t="s">
        <v>493</v>
      </c>
      <c r="N19" s="9"/>
      <c r="O19" s="9"/>
    </row>
    <row r="20" spans="1:15" ht="15">
      <c r="A20" s="5">
        <v>16</v>
      </c>
      <c r="B20" s="10" t="s">
        <v>235</v>
      </c>
      <c r="C20" s="11" t="s">
        <v>462</v>
      </c>
      <c r="D20" s="11" t="s">
        <v>463</v>
      </c>
      <c r="E20" s="11" t="s">
        <v>180</v>
      </c>
      <c r="F20" s="11" t="s">
        <v>926</v>
      </c>
      <c r="G20" s="11">
        <v>5</v>
      </c>
      <c r="H20" s="11">
        <v>13</v>
      </c>
      <c r="I20" s="11">
        <v>10</v>
      </c>
      <c r="J20" s="11">
        <v>0</v>
      </c>
      <c r="K20" s="5">
        <f t="shared" si="0"/>
        <v>28</v>
      </c>
      <c r="L20" s="12" t="s">
        <v>326</v>
      </c>
      <c r="M20" s="18" t="s">
        <v>327</v>
      </c>
      <c r="N20" s="9"/>
      <c r="O20" s="9"/>
    </row>
    <row r="21" spans="1:15" ht="15">
      <c r="A21" s="5">
        <v>17</v>
      </c>
      <c r="B21" s="10" t="s">
        <v>629</v>
      </c>
      <c r="C21" s="11" t="s">
        <v>630</v>
      </c>
      <c r="D21" s="11" t="s">
        <v>614</v>
      </c>
      <c r="E21" s="11" t="s">
        <v>188</v>
      </c>
      <c r="F21" s="11" t="s">
        <v>927</v>
      </c>
      <c r="G21" s="11">
        <v>10</v>
      </c>
      <c r="H21" s="11">
        <v>4</v>
      </c>
      <c r="I21" s="11">
        <v>13</v>
      </c>
      <c r="J21" s="11">
        <v>0</v>
      </c>
      <c r="K21" s="5">
        <f t="shared" si="0"/>
        <v>27</v>
      </c>
      <c r="L21" s="12" t="s">
        <v>29</v>
      </c>
      <c r="M21" s="19" t="s">
        <v>586</v>
      </c>
      <c r="N21" s="9"/>
      <c r="O21" s="9"/>
    </row>
    <row r="22" spans="1:15" ht="15">
      <c r="A22" s="5">
        <v>18</v>
      </c>
      <c r="B22" s="10" t="s">
        <v>631</v>
      </c>
      <c r="C22" s="11" t="s">
        <v>632</v>
      </c>
      <c r="D22" s="11" t="s">
        <v>152</v>
      </c>
      <c r="E22" s="11" t="s">
        <v>296</v>
      </c>
      <c r="F22" s="11" t="s">
        <v>927</v>
      </c>
      <c r="G22" s="11">
        <v>10</v>
      </c>
      <c r="H22" s="11">
        <v>6</v>
      </c>
      <c r="I22" s="11">
        <v>11</v>
      </c>
      <c r="J22" s="11">
        <v>0</v>
      </c>
      <c r="K22" s="5">
        <f t="shared" si="0"/>
        <v>27</v>
      </c>
      <c r="L22" s="12" t="s">
        <v>29</v>
      </c>
      <c r="M22" s="19" t="s">
        <v>586</v>
      </c>
      <c r="N22" s="9"/>
      <c r="O22" s="9"/>
    </row>
    <row r="23" spans="1:15" ht="15">
      <c r="A23" s="5">
        <v>19</v>
      </c>
      <c r="B23" s="10" t="s">
        <v>1004</v>
      </c>
      <c r="C23" s="11" t="s">
        <v>1005</v>
      </c>
      <c r="D23" s="11" t="s">
        <v>361</v>
      </c>
      <c r="E23" s="11" t="s">
        <v>176</v>
      </c>
      <c r="F23" s="11" t="s">
        <v>1015</v>
      </c>
      <c r="G23" s="11">
        <v>7</v>
      </c>
      <c r="H23" s="11">
        <v>11</v>
      </c>
      <c r="I23" s="11">
        <v>9</v>
      </c>
      <c r="J23" s="11">
        <v>0</v>
      </c>
      <c r="K23" s="5">
        <f t="shared" si="0"/>
        <v>27</v>
      </c>
      <c r="L23" s="11" t="s">
        <v>326</v>
      </c>
      <c r="M23" s="11" t="s">
        <v>1006</v>
      </c>
      <c r="N23" s="8"/>
      <c r="O23" s="8"/>
    </row>
    <row r="24" spans="1:15" ht="15">
      <c r="A24" s="5">
        <v>20</v>
      </c>
      <c r="B24" s="10" t="s">
        <v>626</v>
      </c>
      <c r="C24" s="11" t="s">
        <v>627</v>
      </c>
      <c r="D24" s="11" t="s">
        <v>26</v>
      </c>
      <c r="E24" s="11" t="s">
        <v>628</v>
      </c>
      <c r="F24" s="11" t="s">
        <v>927</v>
      </c>
      <c r="G24" s="11">
        <v>10</v>
      </c>
      <c r="H24" s="11">
        <v>6</v>
      </c>
      <c r="I24" s="11">
        <v>10</v>
      </c>
      <c r="J24" s="11">
        <v>0</v>
      </c>
      <c r="K24" s="5">
        <f t="shared" si="0"/>
        <v>26</v>
      </c>
      <c r="L24" s="12" t="s">
        <v>326</v>
      </c>
      <c r="M24" s="19" t="s">
        <v>586</v>
      </c>
      <c r="N24" s="9"/>
      <c r="O24" s="9"/>
    </row>
    <row r="25" spans="1:15" ht="15">
      <c r="A25" s="5">
        <v>21</v>
      </c>
      <c r="B25" s="10" t="s">
        <v>235</v>
      </c>
      <c r="C25" s="11" t="s">
        <v>575</v>
      </c>
      <c r="D25" s="11" t="s">
        <v>576</v>
      </c>
      <c r="E25" s="11" t="s">
        <v>554</v>
      </c>
      <c r="F25" s="11" t="s">
        <v>561</v>
      </c>
      <c r="G25" s="11">
        <v>6</v>
      </c>
      <c r="H25" s="11">
        <v>11</v>
      </c>
      <c r="I25" s="11">
        <v>8</v>
      </c>
      <c r="J25" s="11">
        <v>0</v>
      </c>
      <c r="K25" s="5">
        <f t="shared" si="0"/>
        <v>25</v>
      </c>
      <c r="L25" s="12" t="s">
        <v>56</v>
      </c>
      <c r="M25" s="11" t="s">
        <v>562</v>
      </c>
      <c r="N25" s="9"/>
      <c r="O25" s="9"/>
    </row>
    <row r="26" spans="1:15" ht="15">
      <c r="A26" s="5">
        <v>22</v>
      </c>
      <c r="B26" s="10" t="s">
        <v>626</v>
      </c>
      <c r="C26" s="11" t="s">
        <v>655</v>
      </c>
      <c r="D26" s="11" t="s">
        <v>451</v>
      </c>
      <c r="E26" s="11" t="s">
        <v>47</v>
      </c>
      <c r="F26" s="11" t="s">
        <v>928</v>
      </c>
      <c r="G26" s="11">
        <v>4</v>
      </c>
      <c r="H26" s="11">
        <v>10</v>
      </c>
      <c r="I26" s="11">
        <v>11</v>
      </c>
      <c r="J26" s="11">
        <v>0</v>
      </c>
      <c r="K26" s="5">
        <f t="shared" si="0"/>
        <v>25</v>
      </c>
      <c r="L26" s="11" t="s">
        <v>56</v>
      </c>
      <c r="M26" s="11" t="s">
        <v>653</v>
      </c>
      <c r="N26" s="9"/>
      <c r="O26" s="9"/>
    </row>
    <row r="27" spans="1:15" ht="15">
      <c r="A27" s="5">
        <v>23</v>
      </c>
      <c r="B27" s="10" t="s">
        <v>235</v>
      </c>
      <c r="C27" s="11" t="s">
        <v>236</v>
      </c>
      <c r="D27" s="11" t="s">
        <v>237</v>
      </c>
      <c r="E27" s="11" t="s">
        <v>134</v>
      </c>
      <c r="F27" s="11" t="s">
        <v>28</v>
      </c>
      <c r="G27" s="12">
        <v>5</v>
      </c>
      <c r="H27" s="12">
        <v>8</v>
      </c>
      <c r="I27" s="12">
        <v>10</v>
      </c>
      <c r="J27" s="12">
        <v>0</v>
      </c>
      <c r="K27" s="5">
        <f t="shared" si="0"/>
        <v>23</v>
      </c>
      <c r="L27" s="12" t="s">
        <v>56</v>
      </c>
      <c r="M27" s="34" t="s">
        <v>30</v>
      </c>
      <c r="N27" s="9"/>
      <c r="O27" s="9"/>
    </row>
    <row r="28" spans="1:15" ht="15">
      <c r="A28" s="5">
        <v>24</v>
      </c>
      <c r="B28" s="10" t="s">
        <v>218</v>
      </c>
      <c r="C28" s="11" t="s">
        <v>497</v>
      </c>
      <c r="D28" s="11" t="s">
        <v>42</v>
      </c>
      <c r="E28" s="11" t="s">
        <v>499</v>
      </c>
      <c r="F28" s="11" t="s">
        <v>931</v>
      </c>
      <c r="G28" s="11">
        <v>7</v>
      </c>
      <c r="H28" s="11">
        <v>6</v>
      </c>
      <c r="I28" s="11">
        <v>10</v>
      </c>
      <c r="J28" s="11"/>
      <c r="K28" s="5">
        <f t="shared" si="0"/>
        <v>23</v>
      </c>
      <c r="L28" s="11" t="s">
        <v>56</v>
      </c>
      <c r="M28" s="34" t="s">
        <v>493</v>
      </c>
      <c r="N28" s="9"/>
      <c r="O28" s="9"/>
    </row>
    <row r="29" spans="1:15" ht="15">
      <c r="A29" s="5">
        <v>25</v>
      </c>
      <c r="B29" s="10" t="s">
        <v>235</v>
      </c>
      <c r="C29" s="11" t="s">
        <v>736</v>
      </c>
      <c r="D29" s="11" t="s">
        <v>737</v>
      </c>
      <c r="E29" s="11" t="s">
        <v>499</v>
      </c>
      <c r="F29" s="11" t="s">
        <v>929</v>
      </c>
      <c r="G29" s="11">
        <v>6</v>
      </c>
      <c r="H29" s="11">
        <v>5</v>
      </c>
      <c r="I29" s="11">
        <v>5</v>
      </c>
      <c r="J29" s="11">
        <v>7</v>
      </c>
      <c r="K29" s="5">
        <f t="shared" si="0"/>
        <v>23</v>
      </c>
      <c r="L29" s="12" t="s">
        <v>326</v>
      </c>
      <c r="M29" s="34" t="s">
        <v>679</v>
      </c>
      <c r="N29" s="9"/>
      <c r="O29" s="9"/>
    </row>
    <row r="30" spans="1:15" ht="15">
      <c r="A30" s="5">
        <v>26</v>
      </c>
      <c r="B30" s="10" t="s">
        <v>232</v>
      </c>
      <c r="C30" s="11" t="s">
        <v>520</v>
      </c>
      <c r="D30" s="11" t="s">
        <v>351</v>
      </c>
      <c r="E30" s="11" t="s">
        <v>134</v>
      </c>
      <c r="F30" s="11" t="s">
        <v>931</v>
      </c>
      <c r="G30" s="11">
        <v>4</v>
      </c>
      <c r="H30" s="11">
        <v>7</v>
      </c>
      <c r="I30" s="11">
        <v>8</v>
      </c>
      <c r="J30" s="11">
        <v>0</v>
      </c>
      <c r="K30" s="5">
        <f t="shared" si="0"/>
        <v>19</v>
      </c>
      <c r="L30" s="11" t="s">
        <v>56</v>
      </c>
      <c r="M30" s="11" t="s">
        <v>471</v>
      </c>
      <c r="N30" s="9"/>
      <c r="O30" s="9"/>
    </row>
    <row r="31" spans="1:15" ht="15">
      <c r="A31" s="5">
        <v>27</v>
      </c>
      <c r="B31" s="10" t="s">
        <v>238</v>
      </c>
      <c r="C31" s="11" t="s">
        <v>464</v>
      </c>
      <c r="D31" s="11" t="s">
        <v>301</v>
      </c>
      <c r="E31" s="11" t="s">
        <v>47</v>
      </c>
      <c r="F31" s="11" t="s">
        <v>926</v>
      </c>
      <c r="G31" s="11">
        <v>6</v>
      </c>
      <c r="H31" s="11">
        <v>8</v>
      </c>
      <c r="I31" s="11">
        <v>4</v>
      </c>
      <c r="J31" s="11">
        <v>0</v>
      </c>
      <c r="K31" s="5">
        <f t="shared" si="0"/>
        <v>18</v>
      </c>
      <c r="L31" s="11" t="s">
        <v>56</v>
      </c>
      <c r="M31" s="18" t="s">
        <v>327</v>
      </c>
      <c r="N31" s="9"/>
      <c r="O31" s="9"/>
    </row>
    <row r="32" spans="1:15" ht="15">
      <c r="A32" s="5">
        <v>28</v>
      </c>
      <c r="B32" s="10" t="s">
        <v>240</v>
      </c>
      <c r="C32" s="11" t="s">
        <v>519</v>
      </c>
      <c r="D32" s="11" t="s">
        <v>187</v>
      </c>
      <c r="E32" s="11" t="s">
        <v>134</v>
      </c>
      <c r="F32" s="11" t="s">
        <v>931</v>
      </c>
      <c r="G32" s="11">
        <v>4</v>
      </c>
      <c r="H32" s="11">
        <v>6</v>
      </c>
      <c r="I32" s="11">
        <v>8</v>
      </c>
      <c r="J32" s="11">
        <v>0</v>
      </c>
      <c r="K32" s="5">
        <f t="shared" si="0"/>
        <v>18</v>
      </c>
      <c r="L32" s="11" t="s">
        <v>56</v>
      </c>
      <c r="M32" s="11" t="s">
        <v>471</v>
      </c>
      <c r="N32" s="9"/>
      <c r="O32" s="9"/>
    </row>
    <row r="33" spans="1:15" ht="15">
      <c r="A33" s="5">
        <v>29</v>
      </c>
      <c r="B33" s="10" t="s">
        <v>220</v>
      </c>
      <c r="C33" s="12" t="s">
        <v>521</v>
      </c>
      <c r="D33" s="12" t="s">
        <v>71</v>
      </c>
      <c r="E33" s="12" t="s">
        <v>94</v>
      </c>
      <c r="F33" s="11" t="s">
        <v>931</v>
      </c>
      <c r="G33" s="12">
        <v>4</v>
      </c>
      <c r="H33" s="12">
        <v>6</v>
      </c>
      <c r="I33" s="12">
        <v>8</v>
      </c>
      <c r="J33" s="12">
        <v>0</v>
      </c>
      <c r="K33" s="5">
        <f t="shared" si="0"/>
        <v>18</v>
      </c>
      <c r="L33" s="12" t="s">
        <v>56</v>
      </c>
      <c r="M33" s="11" t="s">
        <v>493</v>
      </c>
      <c r="N33" s="9"/>
      <c r="O33" s="9"/>
    </row>
    <row r="34" spans="1:15" ht="15">
      <c r="A34" s="5">
        <v>30</v>
      </c>
      <c r="B34" s="10" t="s">
        <v>224</v>
      </c>
      <c r="C34" s="11" t="s">
        <v>517</v>
      </c>
      <c r="D34" s="11" t="s">
        <v>518</v>
      </c>
      <c r="E34" s="11" t="s">
        <v>247</v>
      </c>
      <c r="F34" s="11" t="s">
        <v>931</v>
      </c>
      <c r="G34" s="11">
        <v>5</v>
      </c>
      <c r="H34" s="11">
        <v>6</v>
      </c>
      <c r="I34" s="11">
        <v>6</v>
      </c>
      <c r="J34" s="11">
        <v>0</v>
      </c>
      <c r="K34" s="5">
        <f t="shared" si="0"/>
        <v>17</v>
      </c>
      <c r="L34" s="11" t="s">
        <v>56</v>
      </c>
      <c r="M34" s="11" t="s">
        <v>471</v>
      </c>
      <c r="N34" s="9"/>
      <c r="O34" s="9"/>
    </row>
    <row r="35" spans="1:15" ht="15">
      <c r="A35" s="5">
        <v>31</v>
      </c>
      <c r="B35" s="10" t="s">
        <v>238</v>
      </c>
      <c r="C35" s="12" t="s">
        <v>239</v>
      </c>
      <c r="D35" s="12" t="s">
        <v>105</v>
      </c>
      <c r="E35" s="11" t="s">
        <v>106</v>
      </c>
      <c r="F35" s="11" t="s">
        <v>28</v>
      </c>
      <c r="G35" s="12">
        <v>1</v>
      </c>
      <c r="H35" s="12">
        <v>4</v>
      </c>
      <c r="I35" s="12">
        <v>3</v>
      </c>
      <c r="J35" s="12">
        <v>0</v>
      </c>
      <c r="K35" s="5">
        <f t="shared" si="0"/>
        <v>8</v>
      </c>
      <c r="L35" s="12" t="s">
        <v>56</v>
      </c>
      <c r="M35" s="11" t="s">
        <v>30</v>
      </c>
      <c r="N35" s="9"/>
      <c r="O35" s="9"/>
    </row>
    <row r="36" spans="1:15" ht="15">
      <c r="A36" s="5">
        <v>32</v>
      </c>
      <c r="B36" s="10" t="s">
        <v>240</v>
      </c>
      <c r="C36" s="11" t="s">
        <v>241</v>
      </c>
      <c r="D36" s="11" t="s">
        <v>242</v>
      </c>
      <c r="E36" s="11" t="s">
        <v>243</v>
      </c>
      <c r="F36" s="11" t="s">
        <v>28</v>
      </c>
      <c r="G36" s="11">
        <v>0</v>
      </c>
      <c r="H36" s="11">
        <v>0</v>
      </c>
      <c r="I36" s="11">
        <v>0</v>
      </c>
      <c r="J36" s="12">
        <v>0</v>
      </c>
      <c r="K36" s="5">
        <f t="shared" si="0"/>
        <v>0</v>
      </c>
      <c r="L36" s="12" t="s">
        <v>56</v>
      </c>
      <c r="M36" s="11" t="s">
        <v>153</v>
      </c>
      <c r="N36" s="9"/>
      <c r="O36" s="9"/>
    </row>
  </sheetData>
  <sheetProtection/>
  <autoFilter ref="B4:O36">
    <sortState ref="B5:O36">
      <sortCondition descending="1" sortBy="value" ref="K5:K36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H28" sqref="H28:I28"/>
    </sheetView>
  </sheetViews>
  <sheetFormatPr defaultColWidth="9.140625" defaultRowHeight="15"/>
  <cols>
    <col min="1" max="1" width="3.28125" style="0" bestFit="1" customWidth="1"/>
    <col min="2" max="2" width="6.57421875" style="0" bestFit="1" customWidth="1"/>
    <col min="3" max="3" width="13.8515625" style="0" bestFit="1" customWidth="1"/>
    <col min="4" max="4" width="16.00390625" style="0" bestFit="1" customWidth="1"/>
    <col min="5" max="5" width="17.8515625" style="0" bestFit="1" customWidth="1"/>
    <col min="6" max="6" width="47.140625" style="0" bestFit="1" customWidth="1"/>
    <col min="7" max="10" width="3.28125" style="0" bestFit="1" customWidth="1"/>
    <col min="11" max="11" width="10.00390625" style="0" bestFit="1" customWidth="1"/>
    <col min="12" max="12" width="12.140625" style="0" bestFit="1" customWidth="1"/>
    <col min="13" max="13" width="34.00390625" style="0" bestFit="1" customWidth="1"/>
    <col min="14" max="14" width="11.7109375" style="0" bestFit="1" customWidth="1"/>
    <col min="15" max="15" width="11.8515625" style="0" bestFit="1" customWidth="1"/>
  </cols>
  <sheetData>
    <row r="1" spans="1:15" ht="14.25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25">
      <c r="A2" s="5" t="s">
        <v>0</v>
      </c>
      <c r="B2" s="5"/>
      <c r="C2" s="5"/>
      <c r="D2" s="5"/>
      <c r="E2" s="5"/>
      <c r="F2" s="5" t="s">
        <v>1</v>
      </c>
      <c r="G2" s="3" t="s">
        <v>13</v>
      </c>
      <c r="H2" s="2" t="s">
        <v>14</v>
      </c>
      <c r="I2" s="2" t="s">
        <v>15</v>
      </c>
      <c r="J2" s="2" t="s">
        <v>16</v>
      </c>
      <c r="K2" s="3" t="s">
        <v>2</v>
      </c>
      <c r="L2" s="5" t="s">
        <v>3</v>
      </c>
      <c r="M2" s="5" t="s">
        <v>4</v>
      </c>
      <c r="N2" s="7" t="s">
        <v>5</v>
      </c>
      <c r="O2" s="7" t="s">
        <v>6</v>
      </c>
    </row>
    <row r="3" spans="1:15" ht="14.25">
      <c r="A3" s="5"/>
      <c r="B3" s="5"/>
      <c r="C3" s="5"/>
      <c r="D3" s="5"/>
      <c r="E3" s="5"/>
      <c r="F3" s="6" t="s">
        <v>7</v>
      </c>
      <c r="G3" s="5">
        <v>10</v>
      </c>
      <c r="H3" s="5">
        <v>15</v>
      </c>
      <c r="I3" s="5">
        <v>19</v>
      </c>
      <c r="J3" s="5">
        <v>10</v>
      </c>
      <c r="K3" s="5">
        <f>SUM(G3:J3)</f>
        <v>54</v>
      </c>
      <c r="L3" s="5"/>
      <c r="M3" s="5"/>
      <c r="N3" s="8"/>
      <c r="O3" s="8"/>
    </row>
    <row r="4" spans="1:15" ht="14.2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/>
      <c r="H4" s="5"/>
      <c r="I4" s="5"/>
      <c r="J4" s="5"/>
      <c r="K4" s="5">
        <f>SUM(G4:J4)</f>
        <v>0</v>
      </c>
      <c r="L4" s="5"/>
      <c r="M4" s="5"/>
      <c r="N4" s="8"/>
      <c r="O4" s="8"/>
    </row>
    <row r="5" spans="1:15" ht="15">
      <c r="A5" s="5">
        <v>1</v>
      </c>
      <c r="B5" s="10" t="s">
        <v>254</v>
      </c>
      <c r="C5" s="11" t="s">
        <v>522</v>
      </c>
      <c r="D5" s="11" t="s">
        <v>166</v>
      </c>
      <c r="E5" s="11" t="s">
        <v>499</v>
      </c>
      <c r="F5" s="11" t="s">
        <v>931</v>
      </c>
      <c r="G5" s="11">
        <v>10</v>
      </c>
      <c r="H5" s="11">
        <v>11</v>
      </c>
      <c r="I5" s="11">
        <v>18</v>
      </c>
      <c r="J5" s="11">
        <v>10</v>
      </c>
      <c r="K5" s="5">
        <f aca="true" t="shared" si="0" ref="K5:K24">SUM(G5:J5)</f>
        <v>49</v>
      </c>
      <c r="L5" s="11" t="s">
        <v>29</v>
      </c>
      <c r="M5" s="11" t="s">
        <v>493</v>
      </c>
      <c r="N5" s="9"/>
      <c r="O5" s="9"/>
    </row>
    <row r="6" spans="1:15" ht="15">
      <c r="A6" s="5">
        <v>2</v>
      </c>
      <c r="B6" s="10" t="s">
        <v>244</v>
      </c>
      <c r="C6" s="11" t="s">
        <v>245</v>
      </c>
      <c r="D6" s="11" t="s">
        <v>246</v>
      </c>
      <c r="E6" s="11" t="s">
        <v>247</v>
      </c>
      <c r="F6" s="11" t="s">
        <v>28</v>
      </c>
      <c r="G6" s="11">
        <v>8</v>
      </c>
      <c r="H6" s="11">
        <v>12</v>
      </c>
      <c r="I6" s="11">
        <v>16</v>
      </c>
      <c r="J6" s="12">
        <v>10</v>
      </c>
      <c r="K6" s="5">
        <f t="shared" si="0"/>
        <v>46</v>
      </c>
      <c r="L6" s="11" t="s">
        <v>29</v>
      </c>
      <c r="M6" s="11" t="s">
        <v>30</v>
      </c>
      <c r="N6" s="9"/>
      <c r="O6" s="9"/>
    </row>
    <row r="7" spans="1:15" ht="15">
      <c r="A7" s="5">
        <v>3</v>
      </c>
      <c r="B7" s="10" t="s">
        <v>248</v>
      </c>
      <c r="C7" s="11" t="s">
        <v>249</v>
      </c>
      <c r="D7" s="11" t="s">
        <v>250</v>
      </c>
      <c r="E7" s="11" t="s">
        <v>117</v>
      </c>
      <c r="F7" s="11" t="s">
        <v>28</v>
      </c>
      <c r="G7" s="11">
        <v>8</v>
      </c>
      <c r="H7" s="11">
        <v>13</v>
      </c>
      <c r="I7" s="11">
        <v>15</v>
      </c>
      <c r="J7" s="12">
        <v>10</v>
      </c>
      <c r="K7" s="5">
        <f t="shared" si="0"/>
        <v>46</v>
      </c>
      <c r="L7" s="11" t="s">
        <v>29</v>
      </c>
      <c r="M7" s="11" t="s">
        <v>30</v>
      </c>
      <c r="N7" s="9"/>
      <c r="O7" s="9"/>
    </row>
    <row r="8" spans="1:15" ht="15">
      <c r="A8" s="5">
        <v>4</v>
      </c>
      <c r="B8" s="10" t="s">
        <v>251</v>
      </c>
      <c r="C8" s="11" t="s">
        <v>252</v>
      </c>
      <c r="D8" s="11" t="s">
        <v>253</v>
      </c>
      <c r="E8" s="11" t="s">
        <v>134</v>
      </c>
      <c r="F8" s="11" t="s">
        <v>28</v>
      </c>
      <c r="G8" s="11">
        <v>10</v>
      </c>
      <c r="H8" s="11">
        <v>11</v>
      </c>
      <c r="I8" s="11">
        <v>13</v>
      </c>
      <c r="J8" s="12">
        <v>10</v>
      </c>
      <c r="K8" s="5">
        <f t="shared" si="0"/>
        <v>44</v>
      </c>
      <c r="L8" s="11" t="s">
        <v>326</v>
      </c>
      <c r="M8" s="11" t="s">
        <v>30</v>
      </c>
      <c r="N8" s="9"/>
      <c r="O8" s="9"/>
    </row>
    <row r="9" spans="1:15" ht="15">
      <c r="A9" s="5">
        <v>5</v>
      </c>
      <c r="B9" s="10" t="s">
        <v>244</v>
      </c>
      <c r="C9" s="11" t="s">
        <v>479</v>
      </c>
      <c r="D9" s="11" t="s">
        <v>301</v>
      </c>
      <c r="E9" s="11" t="s">
        <v>201</v>
      </c>
      <c r="F9" s="11" t="s">
        <v>931</v>
      </c>
      <c r="G9" s="11">
        <v>8</v>
      </c>
      <c r="H9" s="11">
        <v>11</v>
      </c>
      <c r="I9" s="11">
        <v>12</v>
      </c>
      <c r="J9" s="11">
        <v>10</v>
      </c>
      <c r="K9" s="5">
        <f t="shared" si="0"/>
        <v>41</v>
      </c>
      <c r="L9" s="11" t="s">
        <v>326</v>
      </c>
      <c r="M9" s="11" t="s">
        <v>493</v>
      </c>
      <c r="N9" s="9"/>
      <c r="O9" s="9"/>
    </row>
    <row r="10" spans="1:15" ht="15">
      <c r="A10" s="5">
        <v>6</v>
      </c>
      <c r="B10" s="10" t="s">
        <v>254</v>
      </c>
      <c r="C10" s="11" t="s">
        <v>738</v>
      </c>
      <c r="D10" s="11" t="s">
        <v>26</v>
      </c>
      <c r="E10" s="11" t="s">
        <v>34</v>
      </c>
      <c r="F10" s="11" t="s">
        <v>929</v>
      </c>
      <c r="G10" s="11">
        <v>10</v>
      </c>
      <c r="H10" s="11">
        <v>8</v>
      </c>
      <c r="I10" s="11">
        <v>13</v>
      </c>
      <c r="J10" s="11">
        <v>10</v>
      </c>
      <c r="K10" s="5">
        <f t="shared" si="0"/>
        <v>41</v>
      </c>
      <c r="L10" s="11" t="s">
        <v>29</v>
      </c>
      <c r="M10" s="11" t="s">
        <v>727</v>
      </c>
      <c r="N10" s="9"/>
      <c r="O10" s="9"/>
    </row>
    <row r="11" spans="1:15" ht="15">
      <c r="A11" s="5">
        <v>7</v>
      </c>
      <c r="B11" s="10" t="s">
        <v>248</v>
      </c>
      <c r="C11" s="11" t="s">
        <v>856</v>
      </c>
      <c r="D11" s="11" t="s">
        <v>518</v>
      </c>
      <c r="E11" s="11" t="s">
        <v>396</v>
      </c>
      <c r="F11" s="11" t="s">
        <v>930</v>
      </c>
      <c r="G11" s="11">
        <v>9</v>
      </c>
      <c r="H11" s="11">
        <v>11</v>
      </c>
      <c r="I11" s="11">
        <v>13</v>
      </c>
      <c r="J11" s="11">
        <v>8</v>
      </c>
      <c r="K11" s="5">
        <f t="shared" si="0"/>
        <v>41</v>
      </c>
      <c r="L11" s="11" t="s">
        <v>29</v>
      </c>
      <c r="M11" s="11" t="s">
        <v>771</v>
      </c>
      <c r="N11" s="9"/>
      <c r="O11" s="9"/>
    </row>
    <row r="12" spans="1:15" ht="15">
      <c r="A12" s="5">
        <v>8</v>
      </c>
      <c r="B12" s="10" t="s">
        <v>254</v>
      </c>
      <c r="C12" s="11" t="s">
        <v>255</v>
      </c>
      <c r="D12" s="11" t="s">
        <v>256</v>
      </c>
      <c r="E12" s="11" t="s">
        <v>257</v>
      </c>
      <c r="F12" s="11" t="s">
        <v>28</v>
      </c>
      <c r="G12" s="11">
        <v>6</v>
      </c>
      <c r="H12" s="11">
        <v>10</v>
      </c>
      <c r="I12" s="11">
        <v>14</v>
      </c>
      <c r="J12" s="12">
        <v>10</v>
      </c>
      <c r="K12" s="5">
        <f t="shared" si="0"/>
        <v>40</v>
      </c>
      <c r="L12" s="11" t="s">
        <v>326</v>
      </c>
      <c r="M12" s="11" t="s">
        <v>86</v>
      </c>
      <c r="N12" s="9"/>
      <c r="O12" s="9"/>
    </row>
    <row r="13" spans="1:15" ht="15">
      <c r="A13" s="5">
        <v>9</v>
      </c>
      <c r="B13" s="10" t="s">
        <v>244</v>
      </c>
      <c r="C13" s="11" t="s">
        <v>857</v>
      </c>
      <c r="D13" s="11" t="s">
        <v>250</v>
      </c>
      <c r="E13" s="11" t="s">
        <v>379</v>
      </c>
      <c r="F13" s="11" t="s">
        <v>930</v>
      </c>
      <c r="G13" s="11">
        <v>7</v>
      </c>
      <c r="H13" s="11">
        <v>11</v>
      </c>
      <c r="I13" s="11">
        <v>9</v>
      </c>
      <c r="J13" s="11">
        <v>10</v>
      </c>
      <c r="K13" s="5">
        <f t="shared" si="0"/>
        <v>37</v>
      </c>
      <c r="L13" s="11" t="s">
        <v>326</v>
      </c>
      <c r="M13" s="11" t="s">
        <v>751</v>
      </c>
      <c r="N13" s="9"/>
      <c r="O13" s="9"/>
    </row>
    <row r="14" spans="1:15" ht="15">
      <c r="A14" s="5">
        <v>10</v>
      </c>
      <c r="B14" s="10" t="s">
        <v>258</v>
      </c>
      <c r="C14" s="11" t="s">
        <v>259</v>
      </c>
      <c r="D14" s="11" t="s">
        <v>260</v>
      </c>
      <c r="E14" s="11" t="s">
        <v>34</v>
      </c>
      <c r="F14" s="11" t="s">
        <v>28</v>
      </c>
      <c r="G14" s="11">
        <v>9</v>
      </c>
      <c r="H14" s="11">
        <v>12</v>
      </c>
      <c r="I14" s="11">
        <v>14</v>
      </c>
      <c r="J14" s="12">
        <v>0</v>
      </c>
      <c r="K14" s="5">
        <f t="shared" si="0"/>
        <v>35</v>
      </c>
      <c r="L14" s="11" t="s">
        <v>326</v>
      </c>
      <c r="M14" s="11" t="s">
        <v>30</v>
      </c>
      <c r="N14" s="9"/>
      <c r="O14" s="9"/>
    </row>
    <row r="15" spans="1:15" ht="15">
      <c r="A15" s="5">
        <v>11</v>
      </c>
      <c r="B15" s="10" t="s">
        <v>1009</v>
      </c>
      <c r="C15" s="11" t="s">
        <v>1010</v>
      </c>
      <c r="D15" s="11" t="s">
        <v>260</v>
      </c>
      <c r="E15" s="11" t="s">
        <v>47</v>
      </c>
      <c r="F15" s="11" t="s">
        <v>1015</v>
      </c>
      <c r="G15" s="11">
        <v>8</v>
      </c>
      <c r="H15" s="11">
        <v>13</v>
      </c>
      <c r="I15" s="11">
        <v>12</v>
      </c>
      <c r="J15" s="11">
        <v>0</v>
      </c>
      <c r="K15" s="5">
        <f t="shared" si="0"/>
        <v>33</v>
      </c>
      <c r="L15" s="12" t="s">
        <v>326</v>
      </c>
      <c r="M15" s="11" t="s">
        <v>944</v>
      </c>
      <c r="N15" s="8"/>
      <c r="O15" s="8"/>
    </row>
    <row r="16" spans="1:15" ht="15">
      <c r="A16" s="5">
        <v>12</v>
      </c>
      <c r="B16" s="10" t="s">
        <v>582</v>
      </c>
      <c r="C16" s="11" t="s">
        <v>583</v>
      </c>
      <c r="D16" s="11" t="s">
        <v>152</v>
      </c>
      <c r="E16" s="11" t="s">
        <v>39</v>
      </c>
      <c r="F16" s="11" t="s">
        <v>580</v>
      </c>
      <c r="G16" s="11">
        <v>9</v>
      </c>
      <c r="H16" s="11">
        <v>10</v>
      </c>
      <c r="I16" s="11">
        <v>12</v>
      </c>
      <c r="J16" s="11">
        <v>0</v>
      </c>
      <c r="K16" s="5">
        <f t="shared" si="0"/>
        <v>31</v>
      </c>
      <c r="L16" s="11" t="s">
        <v>326</v>
      </c>
      <c r="M16" s="11" t="s">
        <v>581</v>
      </c>
      <c r="N16" s="9"/>
      <c r="O16" s="9"/>
    </row>
    <row r="17" spans="1:15" ht="15">
      <c r="A17" s="5">
        <v>13</v>
      </c>
      <c r="B17" s="10" t="s">
        <v>1007</v>
      </c>
      <c r="C17" s="11" t="s">
        <v>1008</v>
      </c>
      <c r="D17" s="11" t="s">
        <v>42</v>
      </c>
      <c r="E17" s="11" t="s">
        <v>269</v>
      </c>
      <c r="F17" s="11" t="s">
        <v>1015</v>
      </c>
      <c r="G17" s="11">
        <v>8</v>
      </c>
      <c r="H17" s="11">
        <v>14</v>
      </c>
      <c r="I17" s="11">
        <v>9</v>
      </c>
      <c r="J17" s="11">
        <v>0</v>
      </c>
      <c r="K17" s="5">
        <f t="shared" si="0"/>
        <v>31</v>
      </c>
      <c r="L17" s="11" t="s">
        <v>326</v>
      </c>
      <c r="M17" s="11" t="s">
        <v>944</v>
      </c>
      <c r="N17" s="8"/>
      <c r="O17" s="8"/>
    </row>
    <row r="18" spans="1:15" ht="15">
      <c r="A18" s="5">
        <v>14</v>
      </c>
      <c r="B18" s="10" t="s">
        <v>248</v>
      </c>
      <c r="C18" s="11" t="s">
        <v>523</v>
      </c>
      <c r="D18" s="11" t="s">
        <v>451</v>
      </c>
      <c r="E18" s="11" t="s">
        <v>393</v>
      </c>
      <c r="F18" s="11" t="s">
        <v>931</v>
      </c>
      <c r="G18" s="11">
        <v>2</v>
      </c>
      <c r="H18" s="11">
        <v>10</v>
      </c>
      <c r="I18" s="11">
        <v>10</v>
      </c>
      <c r="J18" s="11">
        <v>8</v>
      </c>
      <c r="K18" s="5">
        <f t="shared" si="0"/>
        <v>30</v>
      </c>
      <c r="L18" s="11" t="s">
        <v>326</v>
      </c>
      <c r="M18" s="11" t="s">
        <v>493</v>
      </c>
      <c r="N18" s="9"/>
      <c r="O18" s="9"/>
    </row>
    <row r="19" spans="1:15" ht="15">
      <c r="A19" s="5">
        <v>15</v>
      </c>
      <c r="B19" s="10" t="s">
        <v>244</v>
      </c>
      <c r="C19" s="11" t="s">
        <v>739</v>
      </c>
      <c r="D19" s="11" t="s">
        <v>42</v>
      </c>
      <c r="E19" s="11" t="s">
        <v>247</v>
      </c>
      <c r="F19" s="11" t="s">
        <v>929</v>
      </c>
      <c r="G19" s="11">
        <v>4</v>
      </c>
      <c r="H19" s="11">
        <v>7</v>
      </c>
      <c r="I19" s="11">
        <v>11</v>
      </c>
      <c r="J19" s="11">
        <v>7</v>
      </c>
      <c r="K19" s="5">
        <f t="shared" si="0"/>
        <v>29</v>
      </c>
      <c r="L19" s="11" t="s">
        <v>326</v>
      </c>
      <c r="M19" s="11" t="s">
        <v>733</v>
      </c>
      <c r="N19" s="9"/>
      <c r="O19" s="9"/>
    </row>
    <row r="20" spans="1:15" ht="15">
      <c r="A20" s="5">
        <v>16</v>
      </c>
      <c r="B20" s="10" t="s">
        <v>254</v>
      </c>
      <c r="C20" s="11" t="s">
        <v>465</v>
      </c>
      <c r="D20" s="11" t="s">
        <v>311</v>
      </c>
      <c r="E20" s="11" t="s">
        <v>149</v>
      </c>
      <c r="F20" s="11" t="s">
        <v>926</v>
      </c>
      <c r="G20" s="11">
        <v>10</v>
      </c>
      <c r="H20" s="11">
        <v>6</v>
      </c>
      <c r="I20" s="11">
        <v>10</v>
      </c>
      <c r="J20" s="11">
        <v>0</v>
      </c>
      <c r="K20" s="5">
        <f t="shared" si="0"/>
        <v>26</v>
      </c>
      <c r="L20" s="11" t="s">
        <v>29</v>
      </c>
      <c r="M20" s="11" t="s">
        <v>327</v>
      </c>
      <c r="N20" s="9"/>
      <c r="O20" s="9"/>
    </row>
    <row r="21" spans="1:15" ht="15">
      <c r="A21" s="5">
        <v>17</v>
      </c>
      <c r="B21" s="10" t="s">
        <v>633</v>
      </c>
      <c r="C21" s="11" t="s">
        <v>384</v>
      </c>
      <c r="D21" s="11" t="s">
        <v>101</v>
      </c>
      <c r="E21" s="11" t="s">
        <v>39</v>
      </c>
      <c r="F21" s="11" t="s">
        <v>927</v>
      </c>
      <c r="G21" s="11">
        <v>10</v>
      </c>
      <c r="H21" s="11">
        <v>8</v>
      </c>
      <c r="I21" s="11">
        <v>8</v>
      </c>
      <c r="J21" s="11">
        <v>0</v>
      </c>
      <c r="K21" s="5">
        <f t="shared" si="0"/>
        <v>26</v>
      </c>
      <c r="L21" s="11" t="s">
        <v>29</v>
      </c>
      <c r="M21" s="11" t="s">
        <v>586</v>
      </c>
      <c r="N21" s="9"/>
      <c r="O21" s="9"/>
    </row>
    <row r="22" spans="1:15" ht="15">
      <c r="A22" s="5">
        <v>18</v>
      </c>
      <c r="B22" s="10" t="s">
        <v>254</v>
      </c>
      <c r="C22" s="11" t="s">
        <v>858</v>
      </c>
      <c r="D22" s="11" t="s">
        <v>117</v>
      </c>
      <c r="E22" s="11" t="s">
        <v>67</v>
      </c>
      <c r="F22" s="11" t="s">
        <v>930</v>
      </c>
      <c r="G22" s="11">
        <v>7</v>
      </c>
      <c r="H22" s="11">
        <v>5</v>
      </c>
      <c r="I22" s="11">
        <v>7</v>
      </c>
      <c r="J22" s="11">
        <v>5</v>
      </c>
      <c r="K22" s="5">
        <f t="shared" si="0"/>
        <v>24</v>
      </c>
      <c r="L22" s="11" t="s">
        <v>326</v>
      </c>
      <c r="M22" s="11" t="s">
        <v>751</v>
      </c>
      <c r="N22" s="8"/>
      <c r="O22" s="8"/>
    </row>
    <row r="23" spans="1:15" ht="15">
      <c r="A23" s="5">
        <v>19</v>
      </c>
      <c r="B23" s="10" t="s">
        <v>244</v>
      </c>
      <c r="C23" s="11" t="s">
        <v>466</v>
      </c>
      <c r="D23" s="11" t="s">
        <v>467</v>
      </c>
      <c r="E23" s="11" t="s">
        <v>149</v>
      </c>
      <c r="F23" s="11" t="s">
        <v>926</v>
      </c>
      <c r="G23" s="11">
        <v>10</v>
      </c>
      <c r="H23" s="11">
        <v>8</v>
      </c>
      <c r="I23" s="11">
        <v>5</v>
      </c>
      <c r="J23" s="11">
        <v>0</v>
      </c>
      <c r="K23" s="5">
        <f t="shared" si="0"/>
        <v>23</v>
      </c>
      <c r="L23" s="11" t="s">
        <v>326</v>
      </c>
      <c r="M23" s="11" t="s">
        <v>327</v>
      </c>
      <c r="N23" s="9"/>
      <c r="O23" s="9"/>
    </row>
    <row r="24" spans="1:15" ht="15">
      <c r="A24" s="5">
        <v>20</v>
      </c>
      <c r="B24" s="10" t="s">
        <v>248</v>
      </c>
      <c r="C24" s="11" t="s">
        <v>468</v>
      </c>
      <c r="D24" s="11" t="s">
        <v>152</v>
      </c>
      <c r="E24" s="11" t="s">
        <v>34</v>
      </c>
      <c r="F24" s="11" t="s">
        <v>926</v>
      </c>
      <c r="G24" s="11">
        <v>3</v>
      </c>
      <c r="H24" s="11">
        <v>2</v>
      </c>
      <c r="I24" s="11">
        <v>3</v>
      </c>
      <c r="J24" s="11">
        <v>0</v>
      </c>
      <c r="K24" s="5">
        <f t="shared" si="0"/>
        <v>8</v>
      </c>
      <c r="L24" s="11" t="s">
        <v>56</v>
      </c>
      <c r="M24" s="11" t="s">
        <v>327</v>
      </c>
      <c r="N24" s="9"/>
      <c r="O24" s="9"/>
    </row>
    <row r="25" spans="1:11" ht="15">
      <c r="A25" s="4"/>
      <c r="B25" s="4"/>
      <c r="C25" s="4"/>
      <c r="D25" s="4"/>
      <c r="E25" s="4"/>
      <c r="F25" s="4"/>
      <c r="G25" s="4"/>
      <c r="H25" s="4"/>
      <c r="I25" s="4"/>
      <c r="J25" s="1"/>
      <c r="K25" s="1"/>
    </row>
    <row r="26" spans="1:11" ht="15">
      <c r="A26" s="4"/>
      <c r="B26" s="4"/>
      <c r="C26" s="4"/>
      <c r="D26" s="4"/>
      <c r="E26" s="4"/>
      <c r="F26" s="4"/>
      <c r="G26" s="4"/>
      <c r="H26" s="4"/>
      <c r="I26" s="4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autoFilter ref="B4:O24">
    <sortState ref="B5:O27">
      <sortCondition descending="1" sortBy="value" ref="K5:K27"/>
    </sortState>
  </autoFilter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dcterms:created xsi:type="dcterms:W3CDTF">2019-09-30T05:15:21Z</dcterms:created>
  <dcterms:modified xsi:type="dcterms:W3CDTF">2021-04-28T03:04:39Z</dcterms:modified>
  <cp:category/>
  <cp:version/>
  <cp:contentType/>
  <cp:contentStatus/>
</cp:coreProperties>
</file>