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класс'!$A$4:$P$4</definedName>
    <definedName name="_xlnm._FilterDatabase" localSheetId="0" hidden="1">'7 класс'!$A$4:$P$11</definedName>
    <definedName name="_xlnm._FilterDatabase" localSheetId="1" hidden="1">'8 класс'!$B$4:$P$4</definedName>
    <definedName name="_xlnm._FilterDatabase" localSheetId="2" hidden="1">'9 класс'!$B$4:$P$4</definedName>
  </definedNames>
  <calcPr fullCalcOnLoad="1"/>
</workbook>
</file>

<file path=xl/sharedStrings.xml><?xml version="1.0" encoding="utf-8"?>
<sst xmlns="http://schemas.openxmlformats.org/spreadsheetml/2006/main" count="405" uniqueCount="181">
  <si>
    <t>№</t>
  </si>
  <si>
    <t>номер задания</t>
  </si>
  <si>
    <t>Итого бб</t>
  </si>
  <si>
    <t>результат</t>
  </si>
  <si>
    <t>макс. кол-во баллов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</si>
  <si>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</si>
  <si>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</si>
  <si>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</si>
  <si>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</si>
  <si>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</si>
  <si>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</si>
  <si>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</si>
  <si>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теория</t>
  </si>
  <si>
    <t>практика</t>
  </si>
  <si>
    <t>проект</t>
  </si>
  <si>
    <t>Кирилл</t>
  </si>
  <si>
    <t>Александрович</t>
  </si>
  <si>
    <t>Корольков Валерий Сергеевич</t>
  </si>
  <si>
    <t>Андреевич</t>
  </si>
  <si>
    <t>Анатольевич</t>
  </si>
  <si>
    <t>Никита</t>
  </si>
  <si>
    <t>Коренов</t>
  </si>
  <si>
    <t>Илья</t>
  </si>
  <si>
    <t>Алексеевич</t>
  </si>
  <si>
    <t>Бабак</t>
  </si>
  <si>
    <t>Сергей</t>
  </si>
  <si>
    <t>Лазебный</t>
  </si>
  <si>
    <t>Виктор</t>
  </si>
  <si>
    <t>Викторович</t>
  </si>
  <si>
    <t>Павел</t>
  </si>
  <si>
    <t>Дмитриевич</t>
  </si>
  <si>
    <t>Скорых</t>
  </si>
  <si>
    <t>Николай</t>
  </si>
  <si>
    <t>Максимович</t>
  </si>
  <si>
    <t>Ким</t>
  </si>
  <si>
    <t>Константин</t>
  </si>
  <si>
    <t>Владимирович</t>
  </si>
  <si>
    <t>Зибров</t>
  </si>
  <si>
    <t>Юрий</t>
  </si>
  <si>
    <t>Владиславович</t>
  </si>
  <si>
    <t>Саюк Владимир Иванович</t>
  </si>
  <si>
    <t>Баранов</t>
  </si>
  <si>
    <t>Денис</t>
  </si>
  <si>
    <t>Александр</t>
  </si>
  <si>
    <t>Михайлович</t>
  </si>
  <si>
    <t>Малышев</t>
  </si>
  <si>
    <t>Владислав</t>
  </si>
  <si>
    <t>Денисович</t>
  </si>
  <si>
    <t>Воскресенский</t>
  </si>
  <si>
    <t>Семён</t>
  </si>
  <si>
    <t>Собянин</t>
  </si>
  <si>
    <t>Максим</t>
  </si>
  <si>
    <t>МБОУ "ЕСШ №1 им.М.В.Ломоносова"</t>
  </si>
  <si>
    <t>Шуйский Сергей Александрович</t>
  </si>
  <si>
    <t>Иванович</t>
  </si>
  <si>
    <t>Мирошников</t>
  </si>
  <si>
    <t>Ростислав</t>
  </si>
  <si>
    <t>Артёмович</t>
  </si>
  <si>
    <t>Шишарин</t>
  </si>
  <si>
    <t>Даниил</t>
  </si>
  <si>
    <t>Якимов</t>
  </si>
  <si>
    <t>Гафаров</t>
  </si>
  <si>
    <t>Дмитрий</t>
  </si>
  <si>
    <t xml:space="preserve">Шипов </t>
  </si>
  <si>
    <t>Геннадий</t>
  </si>
  <si>
    <t>Храпузов</t>
  </si>
  <si>
    <t>Артем</t>
  </si>
  <si>
    <t>Вячеславович</t>
  </si>
  <si>
    <t>Куценко</t>
  </si>
  <si>
    <t>Сергеевич</t>
  </si>
  <si>
    <t>Коловертных</t>
  </si>
  <si>
    <t>Васькин</t>
  </si>
  <si>
    <t>Ярослав</t>
  </si>
  <si>
    <t xml:space="preserve">Сапунов </t>
  </si>
  <si>
    <t>Фозилов</t>
  </si>
  <si>
    <t>Мехруллоджон</t>
  </si>
  <si>
    <t>Муродович</t>
  </si>
  <si>
    <t>МБОУ"Корякская СШ"</t>
  </si>
  <si>
    <t>Рахманов Иван Сергеевич</t>
  </si>
  <si>
    <t>Скосырев</t>
  </si>
  <si>
    <t>Павлович</t>
  </si>
  <si>
    <t>Марьянков</t>
  </si>
  <si>
    <t>Владимир</t>
  </si>
  <si>
    <t>Эдуардович</t>
  </si>
  <si>
    <t>Марьянков Эдуард Владимирович</t>
  </si>
  <si>
    <t>Нестеров Сергей Васильевич</t>
  </si>
  <si>
    <t>Гречушкин</t>
  </si>
  <si>
    <t>Михаил</t>
  </si>
  <si>
    <t>Кузнецов</t>
  </si>
  <si>
    <t>МБОУ "ЕСШ №9"</t>
  </si>
  <si>
    <t>МБОУ "Пионерская СШ им.М.А. Евсюковой"</t>
  </si>
  <si>
    <t>МБОУ "Паратунская СШ"</t>
  </si>
  <si>
    <t>МБОУ "ЕСШ №8"</t>
  </si>
  <si>
    <t>Васильев</t>
  </si>
  <si>
    <t>МБОУ "ЕСШ №2"</t>
  </si>
  <si>
    <t>Ларин Валерий Иванович</t>
  </si>
  <si>
    <t>Диденко</t>
  </si>
  <si>
    <t>Станиславович</t>
  </si>
  <si>
    <t>Филатов</t>
  </si>
  <si>
    <t>Леонид</t>
  </si>
  <si>
    <t>Игоревич</t>
  </si>
  <si>
    <t>Колосов</t>
  </si>
  <si>
    <t>Семыкин</t>
  </si>
  <si>
    <t>Гильманов</t>
  </si>
  <si>
    <t>Семеник</t>
  </si>
  <si>
    <t>МБОУ "ЕСШ№2"</t>
  </si>
  <si>
    <t>Коростелев</t>
  </si>
  <si>
    <t>Суховерский</t>
  </si>
  <si>
    <t>Путинцев</t>
  </si>
  <si>
    <t>Алексей</t>
  </si>
  <si>
    <t>Коновалов</t>
  </si>
  <si>
    <t xml:space="preserve">Крупин </t>
  </si>
  <si>
    <t>Аркадий</t>
  </si>
  <si>
    <t xml:space="preserve">Тюлькин </t>
  </si>
  <si>
    <t>МБОУ "ЕСШ №3"</t>
  </si>
  <si>
    <t>Итоги муниципального этапа всероссийской олимпиады школьников по технологии 7 класс 2020-2021 учебный год</t>
  </si>
  <si>
    <t>Итоги муниципального этапа всероссийской олимпиады школьников по технологии 8 класс 2020-2021 учебный год</t>
  </si>
  <si>
    <t>Итоги муниципального  этапа всероссийской олимпиады школьников по технологии  9 класс 2020-2021 учебный год</t>
  </si>
  <si>
    <t>Итоги муниципального  этапа всероссийской олимпиады школьников по технологии 10 класс 2020-2021 учебный год</t>
  </si>
  <si>
    <t>Итоги муниципального  этапа всероссийской олимпиады школьников по технологии 11 класс 2020-2021 учебный год</t>
  </si>
  <si>
    <t>Дата рождения</t>
  </si>
  <si>
    <t>шифр теории</t>
  </si>
  <si>
    <t>шифр практика</t>
  </si>
  <si>
    <t>т-11-01</t>
  </si>
  <si>
    <t>шифр теория</t>
  </si>
  <si>
    <t>т-10-03</t>
  </si>
  <si>
    <t>т-10-02</t>
  </si>
  <si>
    <t>т-10-01</t>
  </si>
  <si>
    <t>т-9-06</t>
  </si>
  <si>
    <t>т-9-05</t>
  </si>
  <si>
    <t>т-9-04</t>
  </si>
  <si>
    <t>т-9-03</t>
  </si>
  <si>
    <t>т-9-02</t>
  </si>
  <si>
    <t>т-9-01</t>
  </si>
  <si>
    <t>т-8-09</t>
  </si>
  <si>
    <t>т-8-07</t>
  </si>
  <si>
    <t>т-8-06</t>
  </si>
  <si>
    <t>т-8-05</t>
  </si>
  <si>
    <t>т-8-04</t>
  </si>
  <si>
    <t>т-8-03</t>
  </si>
  <si>
    <t>т-8-02</t>
  </si>
  <si>
    <t>т-8-01</t>
  </si>
  <si>
    <t>т-8-08</t>
  </si>
  <si>
    <t>т-7-05</t>
  </si>
  <si>
    <t>т-7-04</t>
  </si>
  <si>
    <t>т-7-03</t>
  </si>
  <si>
    <t>т-7-02</t>
  </si>
  <si>
    <t>т-7-01</t>
  </si>
  <si>
    <t>пр-7-03</t>
  </si>
  <si>
    <t>пр-7-04</t>
  </si>
  <si>
    <t>пр-7-05</t>
  </si>
  <si>
    <t>пр-7-06</t>
  </si>
  <si>
    <t>пр-7-07</t>
  </si>
  <si>
    <t>неявка</t>
  </si>
  <si>
    <t>пр-8-02</t>
  </si>
  <si>
    <t>пр-8-01</t>
  </si>
  <si>
    <t>пр-8-08</t>
  </si>
  <si>
    <t>пр-8-07</t>
  </si>
  <si>
    <t>пр-8-06</t>
  </si>
  <si>
    <t>пр-8-05</t>
  </si>
  <si>
    <t>пр-8-09</t>
  </si>
  <si>
    <t>пр-8-04</t>
  </si>
  <si>
    <t>пр-8-10</t>
  </si>
  <si>
    <t>пр-9-01</t>
  </si>
  <si>
    <t>пр-9-05</t>
  </si>
  <si>
    <t>пр-9-06</t>
  </si>
  <si>
    <t>пр-9-07</t>
  </si>
  <si>
    <t>пр-9-08</t>
  </si>
  <si>
    <t>пр-9-02</t>
  </si>
  <si>
    <t>пр-10-02</t>
  </si>
  <si>
    <t>пр-10-01</t>
  </si>
  <si>
    <t>пр-10-03</t>
  </si>
  <si>
    <t>пр-11-02</t>
  </si>
  <si>
    <t xml:space="preserve">Председатель жюри: </t>
  </si>
  <si>
    <t>Корольков В.С.</t>
  </si>
  <si>
    <t>Члены жюри:</t>
  </si>
  <si>
    <t>Саюк В.И.</t>
  </si>
  <si>
    <t>Ларин В.И.</t>
  </si>
  <si>
    <t>призёр</t>
  </si>
  <si>
    <t>победитель</t>
  </si>
  <si>
    <t>Степанова Татьяна Валерьевна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</si>
</sst>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6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14" fontId="47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="90" zoomScaleNormal="90" zoomScalePageLayoutView="0" workbookViewId="0" topLeftCell="A1">
      <selection activeCell="D5" sqref="D5:N9"/>
    </sheetView>
  </sheetViews>
  <sheetFormatPr defaultColWidth="9.140625" defaultRowHeight="15"/>
  <cols>
    <col min="1" max="1" width="4.140625" style="0" customWidth="1"/>
    <col min="2" max="2" width="15.421875" style="0" hidden="1" customWidth="1"/>
    <col min="3" max="3" width="18.140625" style="0" hidden="1" customWidth="1"/>
    <col min="4" max="4" width="12.28125" style="0" customWidth="1"/>
    <col min="5" max="5" width="9.7109375" style="0" customWidth="1"/>
    <col min="6" max="6" width="14.421875" style="0" customWidth="1"/>
    <col min="7" max="7" width="17.421875" style="0" hidden="1" customWidth="1"/>
    <col min="8" max="8" width="21.421875" style="0" customWidth="1"/>
    <col min="9" max="9" width="7.140625" style="0" bestFit="1" customWidth="1"/>
    <col min="10" max="10" width="9.7109375" style="0" bestFit="1" customWidth="1"/>
    <col min="11" max="11" width="7.28125" style="0" bestFit="1" customWidth="1"/>
    <col min="12" max="12" width="8.8515625" style="0" bestFit="1" customWidth="1"/>
    <col min="13" max="13" width="9.7109375" style="0" customWidth="1"/>
    <col min="14" max="14" width="32.7109375" style="0" customWidth="1"/>
    <col min="15" max="15" width="10.8515625" style="0" hidden="1" customWidth="1"/>
    <col min="16" max="16" width="9.140625" style="0" hidden="1" customWidth="1"/>
  </cols>
  <sheetData>
    <row r="1" spans="1:16" ht="15">
      <c r="A1" s="31" t="s">
        <v>115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12</v>
      </c>
      <c r="J2" s="1" t="s">
        <v>13</v>
      </c>
      <c r="K2" s="1" t="s">
        <v>14</v>
      </c>
      <c r="L2" s="2" t="s">
        <v>2</v>
      </c>
      <c r="M2" s="4" t="s">
        <v>3</v>
      </c>
      <c r="N2" s="4" t="s">
        <v>11</v>
      </c>
      <c r="O2" s="6" t="s">
        <v>8</v>
      </c>
      <c r="P2" s="6" t="s">
        <v>9</v>
      </c>
    </row>
    <row r="3" spans="1:16" s="3" customFormat="1" ht="15">
      <c r="A3" s="4"/>
      <c r="B3" s="4"/>
      <c r="C3" s="4"/>
      <c r="D3" s="4"/>
      <c r="E3" s="4"/>
      <c r="F3" s="4"/>
      <c r="G3" s="4"/>
      <c r="H3" s="5" t="s">
        <v>4</v>
      </c>
      <c r="I3" s="4">
        <v>25</v>
      </c>
      <c r="J3" s="4">
        <v>40</v>
      </c>
      <c r="K3" s="4">
        <v>50</v>
      </c>
      <c r="L3" s="4">
        <f aca="true" t="shared" si="0" ref="L3:L11">SUM(I3:K3)</f>
        <v>115</v>
      </c>
      <c r="M3" s="4"/>
      <c r="N3" s="4"/>
      <c r="O3" s="7"/>
      <c r="P3" s="7"/>
    </row>
    <row r="4" spans="1:16" s="3" customFormat="1" ht="15">
      <c r="A4" s="4"/>
      <c r="B4" s="4" t="s">
        <v>124</v>
      </c>
      <c r="C4" s="4" t="s">
        <v>122</v>
      </c>
      <c r="D4" s="4" t="s">
        <v>5</v>
      </c>
      <c r="E4" s="4" t="s">
        <v>6</v>
      </c>
      <c r="F4" s="4" t="s">
        <v>10</v>
      </c>
      <c r="G4" s="4" t="s">
        <v>120</v>
      </c>
      <c r="H4" s="4" t="s">
        <v>7</v>
      </c>
      <c r="I4" s="4"/>
      <c r="J4" s="4"/>
      <c r="K4" s="4"/>
      <c r="L4" s="4">
        <f t="shared" si="0"/>
        <v>0</v>
      </c>
      <c r="M4" s="4"/>
      <c r="N4" s="4"/>
      <c r="O4" s="7"/>
      <c r="P4" s="7"/>
    </row>
    <row r="5" spans="1:16" s="3" customFormat="1" ht="15">
      <c r="A5" s="4">
        <v>1</v>
      </c>
      <c r="B5" s="9" t="s">
        <v>147</v>
      </c>
      <c r="C5" s="9" t="s">
        <v>150</v>
      </c>
      <c r="D5" s="8" t="s">
        <v>58</v>
      </c>
      <c r="E5" s="8" t="s">
        <v>59</v>
      </c>
      <c r="F5" s="8" t="s">
        <v>47</v>
      </c>
      <c r="G5" s="19">
        <v>39266</v>
      </c>
      <c r="H5" s="8" t="s">
        <v>89</v>
      </c>
      <c r="I5" s="8">
        <v>19</v>
      </c>
      <c r="J5" s="8">
        <v>38</v>
      </c>
      <c r="K5" s="8">
        <v>45</v>
      </c>
      <c r="L5" s="4">
        <f t="shared" si="0"/>
        <v>102</v>
      </c>
      <c r="M5" s="10" t="s">
        <v>178</v>
      </c>
      <c r="N5" s="8" t="s">
        <v>53</v>
      </c>
      <c r="O5" s="11"/>
      <c r="P5" s="11"/>
    </row>
    <row r="6" spans="1:16" s="3" customFormat="1" ht="15">
      <c r="A6" s="4">
        <v>2</v>
      </c>
      <c r="B6" s="9" t="s">
        <v>146</v>
      </c>
      <c r="C6" s="9" t="s">
        <v>151</v>
      </c>
      <c r="D6" s="8" t="s">
        <v>63</v>
      </c>
      <c r="E6" s="8" t="s">
        <v>64</v>
      </c>
      <c r="F6" s="8" t="s">
        <v>16</v>
      </c>
      <c r="G6" s="19">
        <v>39395</v>
      </c>
      <c r="H6" s="8" t="s">
        <v>89</v>
      </c>
      <c r="I6" s="8">
        <v>3</v>
      </c>
      <c r="J6" s="8">
        <v>39</v>
      </c>
      <c r="K6" s="8">
        <v>45</v>
      </c>
      <c r="L6" s="4">
        <f t="shared" si="0"/>
        <v>87</v>
      </c>
      <c r="M6" s="10" t="s">
        <v>178</v>
      </c>
      <c r="N6" s="13" t="s">
        <v>53</v>
      </c>
      <c r="O6" s="11"/>
      <c r="P6" s="11"/>
    </row>
    <row r="7" spans="1:16" s="3" customFormat="1" ht="15">
      <c r="A7" s="4">
        <v>4</v>
      </c>
      <c r="B7" s="9" t="s">
        <v>144</v>
      </c>
      <c r="C7" s="9" t="s">
        <v>149</v>
      </c>
      <c r="D7" s="8" t="s">
        <v>55</v>
      </c>
      <c r="E7" s="8" t="s">
        <v>56</v>
      </c>
      <c r="F7" s="8" t="s">
        <v>57</v>
      </c>
      <c r="G7" s="19">
        <v>39394</v>
      </c>
      <c r="H7" s="8" t="s">
        <v>89</v>
      </c>
      <c r="I7" s="8">
        <v>4</v>
      </c>
      <c r="J7" s="8">
        <v>38</v>
      </c>
      <c r="K7" s="8">
        <v>45</v>
      </c>
      <c r="L7" s="4">
        <f t="shared" si="0"/>
        <v>87</v>
      </c>
      <c r="M7" s="10" t="s">
        <v>178</v>
      </c>
      <c r="N7" s="8" t="s">
        <v>53</v>
      </c>
      <c r="O7" s="11"/>
      <c r="P7" s="11"/>
    </row>
    <row r="8" spans="1:16" s="3" customFormat="1" ht="15">
      <c r="A8" s="4">
        <v>3</v>
      </c>
      <c r="B8" s="9" t="s">
        <v>145</v>
      </c>
      <c r="C8" s="9" t="s">
        <v>152</v>
      </c>
      <c r="D8" s="8" t="s">
        <v>60</v>
      </c>
      <c r="E8" s="8" t="s">
        <v>20</v>
      </c>
      <c r="F8" s="8" t="s">
        <v>44</v>
      </c>
      <c r="G8" s="19">
        <v>39173</v>
      </c>
      <c r="H8" s="8" t="s">
        <v>89</v>
      </c>
      <c r="I8" s="8">
        <v>6</v>
      </c>
      <c r="J8" s="8">
        <v>38</v>
      </c>
      <c r="K8" s="8">
        <v>40</v>
      </c>
      <c r="L8" s="4">
        <f t="shared" si="0"/>
        <v>84</v>
      </c>
      <c r="M8" s="10" t="s">
        <v>178</v>
      </c>
      <c r="N8" s="8" t="s">
        <v>53</v>
      </c>
      <c r="O8" s="11"/>
      <c r="P8" s="11"/>
    </row>
    <row r="9" spans="1:16" s="3" customFormat="1" ht="15">
      <c r="A9" s="4">
        <v>5</v>
      </c>
      <c r="B9" s="9" t="s">
        <v>143</v>
      </c>
      <c r="C9" s="9" t="s">
        <v>148</v>
      </c>
      <c r="D9" s="8" t="s">
        <v>61</v>
      </c>
      <c r="E9" s="8" t="s">
        <v>62</v>
      </c>
      <c r="F9" s="8" t="s">
        <v>54</v>
      </c>
      <c r="G9" s="19">
        <v>39363</v>
      </c>
      <c r="H9" s="8" t="s">
        <v>89</v>
      </c>
      <c r="I9" s="8">
        <v>6</v>
      </c>
      <c r="J9" s="8">
        <v>38</v>
      </c>
      <c r="K9" s="8">
        <v>40</v>
      </c>
      <c r="L9" s="4">
        <f t="shared" si="0"/>
        <v>84</v>
      </c>
      <c r="M9" s="10" t="s">
        <v>178</v>
      </c>
      <c r="N9" s="8" t="s">
        <v>53</v>
      </c>
      <c r="O9" s="11"/>
      <c r="P9" s="11"/>
    </row>
    <row r="10" spans="1:16" s="3" customFormat="1" ht="15">
      <c r="A10" s="4">
        <v>6</v>
      </c>
      <c r="B10" s="9" t="s">
        <v>153</v>
      </c>
      <c r="C10" s="9" t="s">
        <v>153</v>
      </c>
      <c r="D10" s="8" t="s">
        <v>93</v>
      </c>
      <c r="E10" s="8" t="s">
        <v>15</v>
      </c>
      <c r="F10" s="8" t="s">
        <v>16</v>
      </c>
      <c r="G10" s="8"/>
      <c r="H10" s="8" t="s">
        <v>94</v>
      </c>
      <c r="I10" s="8"/>
      <c r="J10" s="8"/>
      <c r="K10" s="8"/>
      <c r="L10" s="4">
        <f t="shared" si="0"/>
        <v>0</v>
      </c>
      <c r="M10" s="8"/>
      <c r="N10" s="8" t="s">
        <v>95</v>
      </c>
      <c r="O10" s="7"/>
      <c r="P10" s="7"/>
    </row>
    <row r="11" spans="1:16" s="3" customFormat="1" ht="15">
      <c r="A11" s="4">
        <v>7</v>
      </c>
      <c r="B11" s="9" t="s">
        <v>153</v>
      </c>
      <c r="C11" s="9" t="s">
        <v>153</v>
      </c>
      <c r="D11" s="8" t="s">
        <v>79</v>
      </c>
      <c r="E11" s="8" t="s">
        <v>51</v>
      </c>
      <c r="F11" s="8" t="s">
        <v>16</v>
      </c>
      <c r="G11" s="8"/>
      <c r="H11" s="8" t="s">
        <v>77</v>
      </c>
      <c r="I11" s="14"/>
      <c r="J11" s="8"/>
      <c r="K11" s="8"/>
      <c r="L11" s="4">
        <f t="shared" si="0"/>
        <v>0</v>
      </c>
      <c r="M11" s="8"/>
      <c r="N11" s="13" t="s">
        <v>78</v>
      </c>
      <c r="O11" s="11"/>
      <c r="P11" s="11"/>
    </row>
    <row r="13" spans="2:5" ht="15.75">
      <c r="B13" s="28" t="s">
        <v>173</v>
      </c>
      <c r="C13" s="29"/>
      <c r="D13" s="30" t="s">
        <v>174</v>
      </c>
      <c r="E13" s="29"/>
    </row>
    <row r="14" spans="2:5" ht="15.75">
      <c r="B14" s="29"/>
      <c r="C14" s="29"/>
      <c r="D14" s="29"/>
      <c r="E14" s="29"/>
    </row>
    <row r="15" spans="2:5" ht="15.75">
      <c r="B15" s="28" t="s">
        <v>175</v>
      </c>
      <c r="C15" s="29"/>
      <c r="D15" s="30" t="s">
        <v>176</v>
      </c>
      <c r="E15" s="29"/>
    </row>
    <row r="16" spans="2:5" ht="15.75">
      <c r="B16" s="29"/>
      <c r="C16" s="29"/>
      <c r="D16" s="29" t="s">
        <v>177</v>
      </c>
      <c r="E16" s="29"/>
    </row>
  </sheetData>
  <sheetProtection/>
  <autoFilter ref="A4:P11">
    <sortState ref="A5:P16">
      <sortCondition descending="1" sortBy="value" ref="L5:L16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zoomScalePageLayoutView="0" workbookViewId="0" topLeftCell="A1">
      <selection activeCell="F52" sqref="F52"/>
    </sheetView>
  </sheetViews>
  <sheetFormatPr defaultColWidth="9.140625" defaultRowHeight="15"/>
  <cols>
    <col min="1" max="1" width="3.140625" style="0" customWidth="1"/>
    <col min="2" max="2" width="15.00390625" style="0" hidden="1" customWidth="1"/>
    <col min="3" max="3" width="17.57421875" style="0" hidden="1" customWidth="1"/>
    <col min="4" max="4" width="11.7109375" style="0" customWidth="1"/>
    <col min="5" max="5" width="10.140625" style="0" customWidth="1"/>
    <col min="6" max="6" width="14.140625" style="0" customWidth="1"/>
    <col min="7" max="7" width="16.8515625" style="0" hidden="1" customWidth="1"/>
    <col min="8" max="8" width="38.57421875" style="0" bestFit="1" customWidth="1"/>
    <col min="9" max="9" width="7.00390625" style="0" hidden="1" customWidth="1"/>
    <col min="10" max="10" width="9.57421875" style="0" hidden="1" customWidth="1"/>
    <col min="11" max="11" width="7.140625" style="0" hidden="1" customWidth="1"/>
    <col min="12" max="12" width="10.00390625" style="0" bestFit="1" customWidth="1"/>
    <col min="13" max="13" width="11.28125" style="0" customWidth="1"/>
    <col min="14" max="14" width="32.421875" style="0" customWidth="1"/>
    <col min="15" max="15" width="11.7109375" style="0" hidden="1" customWidth="1"/>
    <col min="16" max="16" width="11.8515625" style="0" hidden="1" customWidth="1"/>
  </cols>
  <sheetData>
    <row r="1" spans="1:16" ht="15">
      <c r="A1" s="31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12</v>
      </c>
      <c r="J2" s="1" t="s">
        <v>13</v>
      </c>
      <c r="K2" s="1" t="s">
        <v>14</v>
      </c>
      <c r="L2" s="2" t="s">
        <v>2</v>
      </c>
      <c r="M2" s="4" t="s">
        <v>3</v>
      </c>
      <c r="N2" s="4" t="s">
        <v>11</v>
      </c>
      <c r="O2" s="6" t="s">
        <v>8</v>
      </c>
      <c r="P2" s="6" t="s">
        <v>9</v>
      </c>
    </row>
    <row r="3" spans="1:16" ht="15">
      <c r="A3" s="4"/>
      <c r="B3" s="4"/>
      <c r="C3" s="4"/>
      <c r="D3" s="4"/>
      <c r="E3" s="4"/>
      <c r="F3" s="4"/>
      <c r="G3" s="4"/>
      <c r="H3" s="5" t="s">
        <v>4</v>
      </c>
      <c r="I3" s="4">
        <v>25</v>
      </c>
      <c r="J3" s="4">
        <v>40</v>
      </c>
      <c r="K3" s="4">
        <v>50</v>
      </c>
      <c r="L3" s="4">
        <f aca="true" t="shared" si="0" ref="L3:L15">SUM(I3:K3)</f>
        <v>115</v>
      </c>
      <c r="M3" s="4"/>
      <c r="N3" s="4"/>
      <c r="O3" s="7"/>
      <c r="P3" s="7"/>
    </row>
    <row r="4" spans="1:16" ht="15">
      <c r="A4" s="4"/>
      <c r="B4" s="4" t="s">
        <v>124</v>
      </c>
      <c r="C4" s="4" t="s">
        <v>122</v>
      </c>
      <c r="D4" s="4" t="s">
        <v>5</v>
      </c>
      <c r="E4" s="4" t="s">
        <v>6</v>
      </c>
      <c r="F4" s="4" t="s">
        <v>10</v>
      </c>
      <c r="G4" s="4" t="s">
        <v>120</v>
      </c>
      <c r="H4" s="4" t="s">
        <v>7</v>
      </c>
      <c r="I4" s="4"/>
      <c r="J4" s="4"/>
      <c r="K4" s="4"/>
      <c r="L4" s="4">
        <f t="shared" si="0"/>
        <v>0</v>
      </c>
      <c r="M4" s="4"/>
      <c r="N4" s="4"/>
      <c r="O4" s="7"/>
      <c r="P4" s="7"/>
    </row>
    <row r="5" spans="1:16" ht="15">
      <c r="A5" s="10">
        <v>1</v>
      </c>
      <c r="B5" s="9" t="s">
        <v>139</v>
      </c>
      <c r="C5" s="9" t="s">
        <v>155</v>
      </c>
      <c r="D5" s="8" t="s">
        <v>21</v>
      </c>
      <c r="E5" s="8" t="s">
        <v>22</v>
      </c>
      <c r="F5" s="8" t="s">
        <v>23</v>
      </c>
      <c r="G5" s="19">
        <v>38728</v>
      </c>
      <c r="H5" s="8" t="s">
        <v>52</v>
      </c>
      <c r="I5" s="8">
        <v>20</v>
      </c>
      <c r="J5" s="8">
        <v>40</v>
      </c>
      <c r="K5" s="8">
        <v>50</v>
      </c>
      <c r="L5" s="4">
        <f t="shared" si="0"/>
        <v>110</v>
      </c>
      <c r="M5" s="8" t="s">
        <v>179</v>
      </c>
      <c r="N5" s="8" t="s">
        <v>17</v>
      </c>
      <c r="O5" s="11"/>
      <c r="P5" s="11"/>
    </row>
    <row r="6" spans="1:16" ht="15">
      <c r="A6" s="10">
        <v>2</v>
      </c>
      <c r="B6" s="9" t="s">
        <v>136</v>
      </c>
      <c r="C6" s="9" t="s">
        <v>159</v>
      </c>
      <c r="D6" s="8" t="s">
        <v>96</v>
      </c>
      <c r="E6" s="8" t="s">
        <v>43</v>
      </c>
      <c r="F6" s="8" t="s">
        <v>97</v>
      </c>
      <c r="G6" s="19">
        <v>38881</v>
      </c>
      <c r="H6" s="8" t="s">
        <v>94</v>
      </c>
      <c r="I6" s="8">
        <v>21</v>
      </c>
      <c r="J6" s="8">
        <v>38</v>
      </c>
      <c r="K6" s="8">
        <v>50</v>
      </c>
      <c r="L6" s="4">
        <f t="shared" si="0"/>
        <v>109</v>
      </c>
      <c r="M6" s="8" t="s">
        <v>179</v>
      </c>
      <c r="N6" s="8" t="s">
        <v>95</v>
      </c>
      <c r="O6" s="7"/>
      <c r="P6" s="7"/>
    </row>
    <row r="7" spans="1:16" ht="15">
      <c r="A7" s="10">
        <v>3</v>
      </c>
      <c r="B7" s="9" t="s">
        <v>142</v>
      </c>
      <c r="C7" s="9" t="s">
        <v>158</v>
      </c>
      <c r="D7" s="8" t="s">
        <v>102</v>
      </c>
      <c r="E7" s="8" t="s">
        <v>59</v>
      </c>
      <c r="F7" s="8" t="s">
        <v>33</v>
      </c>
      <c r="G7" s="19">
        <v>38792</v>
      </c>
      <c r="H7" s="8" t="s">
        <v>94</v>
      </c>
      <c r="I7" s="8">
        <v>22</v>
      </c>
      <c r="J7" s="8">
        <v>36</v>
      </c>
      <c r="K7" s="8">
        <v>50</v>
      </c>
      <c r="L7" s="4">
        <f t="shared" si="0"/>
        <v>108</v>
      </c>
      <c r="M7" s="10" t="s">
        <v>178</v>
      </c>
      <c r="N7" s="8" t="s">
        <v>95</v>
      </c>
      <c r="O7" s="7"/>
      <c r="P7" s="7"/>
    </row>
    <row r="8" spans="1:16" ht="15">
      <c r="A8" s="10">
        <v>4</v>
      </c>
      <c r="B8" s="9" t="s">
        <v>137</v>
      </c>
      <c r="C8" s="9" t="s">
        <v>160</v>
      </c>
      <c r="D8" s="8" t="s">
        <v>101</v>
      </c>
      <c r="E8" s="8" t="s">
        <v>43</v>
      </c>
      <c r="F8" s="8" t="s">
        <v>23</v>
      </c>
      <c r="G8" s="19">
        <v>38804</v>
      </c>
      <c r="H8" s="8" t="s">
        <v>94</v>
      </c>
      <c r="I8" s="8">
        <v>21</v>
      </c>
      <c r="J8" s="8">
        <v>36</v>
      </c>
      <c r="K8" s="8">
        <v>50</v>
      </c>
      <c r="L8" s="4">
        <f t="shared" si="0"/>
        <v>107</v>
      </c>
      <c r="M8" s="10" t="s">
        <v>178</v>
      </c>
      <c r="N8" s="8" t="s">
        <v>95</v>
      </c>
      <c r="O8" s="7"/>
      <c r="P8" s="7"/>
    </row>
    <row r="9" spans="1:16" ht="15">
      <c r="A9" s="10">
        <v>5</v>
      </c>
      <c r="B9" s="9" t="s">
        <v>135</v>
      </c>
      <c r="C9" s="9" t="s">
        <v>157</v>
      </c>
      <c r="D9" s="8" t="s">
        <v>103</v>
      </c>
      <c r="E9" s="8" t="s">
        <v>82</v>
      </c>
      <c r="F9" s="8" t="s">
        <v>36</v>
      </c>
      <c r="G9" s="19">
        <v>38770</v>
      </c>
      <c r="H9" s="8" t="s">
        <v>94</v>
      </c>
      <c r="I9" s="8">
        <v>21</v>
      </c>
      <c r="J9" s="8">
        <v>37</v>
      </c>
      <c r="K9" s="8">
        <v>48</v>
      </c>
      <c r="L9" s="4">
        <f t="shared" si="0"/>
        <v>106</v>
      </c>
      <c r="M9" s="10" t="s">
        <v>178</v>
      </c>
      <c r="N9" s="8" t="s">
        <v>95</v>
      </c>
      <c r="O9" s="7"/>
      <c r="P9" s="7"/>
    </row>
    <row r="10" spans="1:16" ht="15">
      <c r="A10" s="10">
        <v>6</v>
      </c>
      <c r="B10" s="9" t="s">
        <v>140</v>
      </c>
      <c r="C10" s="9" t="s">
        <v>154</v>
      </c>
      <c r="D10" s="8" t="s">
        <v>24</v>
      </c>
      <c r="E10" s="8" t="s">
        <v>25</v>
      </c>
      <c r="F10" s="8" t="s">
        <v>16</v>
      </c>
      <c r="G10" s="19">
        <v>38820</v>
      </c>
      <c r="H10" s="8" t="s">
        <v>52</v>
      </c>
      <c r="I10" s="8">
        <v>18</v>
      </c>
      <c r="J10" s="8">
        <v>37</v>
      </c>
      <c r="K10" s="8">
        <v>50</v>
      </c>
      <c r="L10" s="4">
        <f t="shared" si="0"/>
        <v>105</v>
      </c>
      <c r="M10" s="10" t="s">
        <v>178</v>
      </c>
      <c r="N10" s="8" t="s">
        <v>17</v>
      </c>
      <c r="O10" s="11"/>
      <c r="P10" s="11"/>
    </row>
    <row r="11" spans="1:16" ht="15">
      <c r="A11" s="10">
        <v>7</v>
      </c>
      <c r="B11" s="9" t="s">
        <v>138</v>
      </c>
      <c r="C11" s="9" t="s">
        <v>161</v>
      </c>
      <c r="D11" s="8" t="s">
        <v>88</v>
      </c>
      <c r="E11" s="8" t="s">
        <v>51</v>
      </c>
      <c r="F11" s="8" t="s">
        <v>80</v>
      </c>
      <c r="G11" s="19">
        <v>38867</v>
      </c>
      <c r="H11" s="8" t="s">
        <v>94</v>
      </c>
      <c r="I11" s="8">
        <v>19</v>
      </c>
      <c r="J11" s="8">
        <v>36</v>
      </c>
      <c r="K11" s="8">
        <v>50</v>
      </c>
      <c r="L11" s="4">
        <f t="shared" si="0"/>
        <v>105</v>
      </c>
      <c r="M11" s="10" t="s">
        <v>178</v>
      </c>
      <c r="N11" s="8" t="s">
        <v>95</v>
      </c>
      <c r="O11" s="7"/>
      <c r="P11" s="7"/>
    </row>
    <row r="12" spans="1:16" ht="15">
      <c r="A12" s="10">
        <v>8</v>
      </c>
      <c r="B12" s="9" t="s">
        <v>134</v>
      </c>
      <c r="C12" s="9" t="s">
        <v>156</v>
      </c>
      <c r="D12" s="8" t="s">
        <v>98</v>
      </c>
      <c r="E12" s="8" t="s">
        <v>99</v>
      </c>
      <c r="F12" s="8" t="s">
        <v>100</v>
      </c>
      <c r="G12" s="19">
        <v>38875</v>
      </c>
      <c r="H12" s="8" t="s">
        <v>94</v>
      </c>
      <c r="I12" s="8">
        <v>18</v>
      </c>
      <c r="J12" s="8">
        <v>37</v>
      </c>
      <c r="K12" s="8">
        <v>50</v>
      </c>
      <c r="L12" s="4">
        <f t="shared" si="0"/>
        <v>105</v>
      </c>
      <c r="M12" s="10" t="s">
        <v>178</v>
      </c>
      <c r="N12" s="8" t="s">
        <v>95</v>
      </c>
      <c r="O12" s="7"/>
      <c r="P12" s="7"/>
    </row>
    <row r="13" spans="1:16" ht="15">
      <c r="A13" s="10">
        <v>9</v>
      </c>
      <c r="B13" s="12" t="s">
        <v>141</v>
      </c>
      <c r="C13" s="12" t="s">
        <v>162</v>
      </c>
      <c r="D13" s="8" t="s">
        <v>41</v>
      </c>
      <c r="E13" s="8" t="s">
        <v>42</v>
      </c>
      <c r="F13" s="8" t="s">
        <v>19</v>
      </c>
      <c r="G13" s="19">
        <v>38866</v>
      </c>
      <c r="H13" s="8" t="s">
        <v>92</v>
      </c>
      <c r="I13" s="8">
        <v>18</v>
      </c>
      <c r="J13" s="8">
        <v>39</v>
      </c>
      <c r="K13" s="8">
        <v>0</v>
      </c>
      <c r="L13" s="4">
        <f t="shared" si="0"/>
        <v>57</v>
      </c>
      <c r="M13" s="10"/>
      <c r="N13" s="10" t="s">
        <v>40</v>
      </c>
      <c r="O13" s="11"/>
      <c r="P13" s="11"/>
    </row>
    <row r="14" spans="1:16" ht="15">
      <c r="A14" s="10">
        <v>10</v>
      </c>
      <c r="B14" s="9" t="s">
        <v>153</v>
      </c>
      <c r="C14" s="9" t="s">
        <v>153</v>
      </c>
      <c r="D14" s="8" t="s">
        <v>37</v>
      </c>
      <c r="E14" s="8" t="s">
        <v>38</v>
      </c>
      <c r="F14" s="8" t="s">
        <v>39</v>
      </c>
      <c r="G14" s="8"/>
      <c r="H14" s="8" t="s">
        <v>92</v>
      </c>
      <c r="I14" s="8"/>
      <c r="J14" s="8"/>
      <c r="K14" s="8"/>
      <c r="L14" s="4">
        <f t="shared" si="0"/>
        <v>0</v>
      </c>
      <c r="M14" s="8"/>
      <c r="N14" s="8" t="s">
        <v>40</v>
      </c>
      <c r="O14" s="11"/>
      <c r="P14" s="11"/>
    </row>
    <row r="15" spans="1:16" ht="15">
      <c r="A15" s="10">
        <v>11</v>
      </c>
      <c r="B15" s="9" t="s">
        <v>153</v>
      </c>
      <c r="C15" s="9" t="s">
        <v>153</v>
      </c>
      <c r="D15" s="8" t="s">
        <v>26</v>
      </c>
      <c r="E15" s="8" t="s">
        <v>27</v>
      </c>
      <c r="F15" s="8" t="s">
        <v>28</v>
      </c>
      <c r="G15" s="8"/>
      <c r="H15" s="8" t="s">
        <v>52</v>
      </c>
      <c r="I15" s="8"/>
      <c r="J15" s="8"/>
      <c r="K15" s="8"/>
      <c r="L15" s="4">
        <f t="shared" si="0"/>
        <v>0</v>
      </c>
      <c r="M15" s="8"/>
      <c r="N15" s="8" t="s">
        <v>17</v>
      </c>
      <c r="O15" s="11"/>
      <c r="P15" s="11"/>
    </row>
    <row r="17" spans="2:9" ht="15.75">
      <c r="B17" s="28" t="s">
        <v>173</v>
      </c>
      <c r="C17" s="29"/>
      <c r="D17" s="30" t="s">
        <v>174</v>
      </c>
      <c r="E17" s="29"/>
      <c r="I17" s="30"/>
    </row>
    <row r="18" spans="2:9" ht="15.75">
      <c r="B18" s="29"/>
      <c r="C18" s="29"/>
      <c r="D18" s="29"/>
      <c r="E18" s="29"/>
      <c r="I18" s="29"/>
    </row>
    <row r="19" spans="2:9" ht="15.75">
      <c r="B19" s="28" t="s">
        <v>175</v>
      </c>
      <c r="C19" s="29"/>
      <c r="D19" s="30" t="s">
        <v>176</v>
      </c>
      <c r="E19" s="29"/>
      <c r="I19" s="30"/>
    </row>
    <row r="20" spans="2:9" ht="15.75">
      <c r="B20" s="29"/>
      <c r="C20" s="29"/>
      <c r="D20" s="29" t="s">
        <v>177</v>
      </c>
      <c r="E20" s="29"/>
      <c r="I20" s="29"/>
    </row>
  </sheetData>
  <sheetProtection/>
  <autoFilter ref="B4:P4">
    <sortState ref="B5:P20">
      <sortCondition descending="1" sortBy="value" ref="L5:L20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="90" zoomScaleNormal="90" zoomScalePageLayoutView="0" workbookViewId="0" topLeftCell="A1">
      <selection activeCell="D5" sqref="D5:N9"/>
    </sheetView>
  </sheetViews>
  <sheetFormatPr defaultColWidth="9.140625" defaultRowHeight="15"/>
  <cols>
    <col min="1" max="1" width="2.8515625" style="0" bestFit="1" customWidth="1"/>
    <col min="2" max="2" width="13.28125" style="0" hidden="1" customWidth="1"/>
    <col min="3" max="3" width="15.57421875" style="0" hidden="1" customWidth="1"/>
    <col min="4" max="4" width="14.28125" style="0" customWidth="1"/>
    <col min="5" max="5" width="14.00390625" style="0" customWidth="1"/>
    <col min="6" max="6" width="14.421875" style="0" customWidth="1"/>
    <col min="7" max="7" width="17.421875" style="0" hidden="1" customWidth="1"/>
    <col min="8" max="8" width="35.421875" style="0" customWidth="1"/>
    <col min="9" max="9" width="7.140625" style="0" hidden="1" customWidth="1"/>
    <col min="10" max="10" width="9.7109375" style="0" hidden="1" customWidth="1"/>
    <col min="11" max="11" width="7.28125" style="0" hidden="1" customWidth="1"/>
    <col min="12" max="12" width="8.8515625" style="0" bestFit="1" customWidth="1"/>
    <col min="13" max="13" width="11.28125" style="0" bestFit="1" customWidth="1"/>
    <col min="14" max="14" width="33.421875" style="0" customWidth="1"/>
    <col min="15" max="15" width="10.8515625" style="0" hidden="1" customWidth="1"/>
    <col min="16" max="16" width="9.140625" style="0" hidden="1" customWidth="1"/>
  </cols>
  <sheetData>
    <row r="1" spans="1:16" ht="15">
      <c r="A1" s="31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12</v>
      </c>
      <c r="J2" s="1" t="s">
        <v>13</v>
      </c>
      <c r="K2" s="1" t="s">
        <v>14</v>
      </c>
      <c r="L2" s="2" t="s">
        <v>2</v>
      </c>
      <c r="M2" s="4" t="s">
        <v>3</v>
      </c>
      <c r="N2" s="4" t="s">
        <v>11</v>
      </c>
      <c r="O2" s="6" t="s">
        <v>8</v>
      </c>
      <c r="P2" s="6" t="s">
        <v>9</v>
      </c>
    </row>
    <row r="3" spans="1:16" ht="15">
      <c r="A3" s="4"/>
      <c r="B3" s="4"/>
      <c r="C3" s="4"/>
      <c r="D3" s="4"/>
      <c r="E3" s="4"/>
      <c r="F3" s="4"/>
      <c r="G3" s="4"/>
      <c r="H3" s="5" t="s">
        <v>4</v>
      </c>
      <c r="I3" s="4">
        <v>30</v>
      </c>
      <c r="J3" s="4">
        <v>40</v>
      </c>
      <c r="K3" s="4">
        <v>50</v>
      </c>
      <c r="L3" s="4">
        <f aca="true" t="shared" si="0" ref="L3:L10">SUM(I3:K3)</f>
        <v>120</v>
      </c>
      <c r="M3" s="4"/>
      <c r="N3" s="4"/>
      <c r="O3" s="7"/>
      <c r="P3" s="7"/>
    </row>
    <row r="4" spans="1:16" ht="15">
      <c r="A4" s="4"/>
      <c r="B4" s="4" t="s">
        <v>124</v>
      </c>
      <c r="C4" s="4" t="s">
        <v>122</v>
      </c>
      <c r="D4" s="4" t="s">
        <v>5</v>
      </c>
      <c r="E4" s="4" t="s">
        <v>6</v>
      </c>
      <c r="F4" s="4" t="s">
        <v>10</v>
      </c>
      <c r="G4" s="4" t="s">
        <v>120</v>
      </c>
      <c r="H4" s="4" t="s">
        <v>7</v>
      </c>
      <c r="I4" s="4"/>
      <c r="J4" s="4"/>
      <c r="K4" s="4"/>
      <c r="L4" s="4">
        <f t="shared" si="0"/>
        <v>0</v>
      </c>
      <c r="M4" s="4"/>
      <c r="N4" s="4"/>
      <c r="O4" s="7"/>
      <c r="P4" s="7"/>
    </row>
    <row r="5" spans="1:16" ht="15">
      <c r="A5" s="4">
        <v>1</v>
      </c>
      <c r="B5" s="15" t="s">
        <v>130</v>
      </c>
      <c r="C5" s="15" t="s">
        <v>166</v>
      </c>
      <c r="D5" s="10" t="s">
        <v>71</v>
      </c>
      <c r="E5" s="10" t="s">
        <v>72</v>
      </c>
      <c r="F5" s="10" t="s">
        <v>16</v>
      </c>
      <c r="G5" s="20">
        <v>38066</v>
      </c>
      <c r="H5" s="8" t="s">
        <v>89</v>
      </c>
      <c r="I5" s="10">
        <v>24</v>
      </c>
      <c r="J5" s="10">
        <v>37</v>
      </c>
      <c r="K5" s="8">
        <v>50</v>
      </c>
      <c r="L5" s="4">
        <f t="shared" si="0"/>
        <v>111</v>
      </c>
      <c r="M5" s="10" t="s">
        <v>179</v>
      </c>
      <c r="N5" s="10" t="s">
        <v>53</v>
      </c>
      <c r="O5" s="7"/>
      <c r="P5" s="7"/>
    </row>
    <row r="6" spans="1:16" ht="15">
      <c r="A6" s="4">
        <v>2</v>
      </c>
      <c r="B6" s="15" t="s">
        <v>132</v>
      </c>
      <c r="C6" s="15" t="s">
        <v>167</v>
      </c>
      <c r="D6" s="10" t="s">
        <v>74</v>
      </c>
      <c r="E6" s="10" t="s">
        <v>75</v>
      </c>
      <c r="F6" s="10" t="s">
        <v>76</v>
      </c>
      <c r="G6" s="20">
        <v>37720</v>
      </c>
      <c r="H6" s="8" t="s">
        <v>89</v>
      </c>
      <c r="I6" s="10">
        <v>20</v>
      </c>
      <c r="J6" s="10">
        <v>40</v>
      </c>
      <c r="K6" s="8">
        <v>50</v>
      </c>
      <c r="L6" s="4">
        <f t="shared" si="0"/>
        <v>110</v>
      </c>
      <c r="M6" s="18" t="s">
        <v>178</v>
      </c>
      <c r="N6" s="10" t="s">
        <v>53</v>
      </c>
      <c r="O6" s="7"/>
      <c r="P6" s="7"/>
    </row>
    <row r="7" spans="1:16" ht="15">
      <c r="A7" s="4">
        <v>3</v>
      </c>
      <c r="B7" s="9" t="s">
        <v>131</v>
      </c>
      <c r="C7" s="9" t="s">
        <v>164</v>
      </c>
      <c r="D7" s="8" t="s">
        <v>68</v>
      </c>
      <c r="E7" s="8" t="s">
        <v>66</v>
      </c>
      <c r="F7" s="8" t="s">
        <v>69</v>
      </c>
      <c r="G7" s="19">
        <v>38336</v>
      </c>
      <c r="H7" s="8" t="s">
        <v>89</v>
      </c>
      <c r="I7" s="8">
        <v>26</v>
      </c>
      <c r="J7" s="8">
        <v>35</v>
      </c>
      <c r="K7" s="8">
        <v>48</v>
      </c>
      <c r="L7" s="4">
        <f t="shared" si="0"/>
        <v>109</v>
      </c>
      <c r="M7" s="18" t="s">
        <v>178</v>
      </c>
      <c r="N7" s="8" t="s">
        <v>53</v>
      </c>
      <c r="O7" s="7"/>
      <c r="P7" s="7"/>
    </row>
    <row r="8" spans="1:16" ht="15">
      <c r="A8" s="4">
        <v>4</v>
      </c>
      <c r="B8" s="9" t="s">
        <v>129</v>
      </c>
      <c r="C8" s="9" t="s">
        <v>165</v>
      </c>
      <c r="D8" s="8" t="s">
        <v>70</v>
      </c>
      <c r="E8" s="8" t="s">
        <v>43</v>
      </c>
      <c r="F8" s="8" t="s">
        <v>30</v>
      </c>
      <c r="G8" s="19">
        <v>38430</v>
      </c>
      <c r="H8" s="8" t="s">
        <v>89</v>
      </c>
      <c r="I8" s="8">
        <v>21</v>
      </c>
      <c r="J8" s="8">
        <v>37</v>
      </c>
      <c r="K8" s="8">
        <v>50</v>
      </c>
      <c r="L8" s="4">
        <f t="shared" si="0"/>
        <v>108</v>
      </c>
      <c r="M8" s="18" t="s">
        <v>178</v>
      </c>
      <c r="N8" s="8" t="s">
        <v>53</v>
      </c>
      <c r="O8" s="7"/>
      <c r="P8" s="7"/>
    </row>
    <row r="9" spans="1:16" ht="15">
      <c r="A9" s="4">
        <v>5</v>
      </c>
      <c r="B9" s="9" t="s">
        <v>133</v>
      </c>
      <c r="C9" s="9" t="s">
        <v>163</v>
      </c>
      <c r="D9" s="8" t="s">
        <v>104</v>
      </c>
      <c r="E9" s="8" t="s">
        <v>66</v>
      </c>
      <c r="F9" s="8" t="s">
        <v>23</v>
      </c>
      <c r="G9" s="19">
        <v>38646</v>
      </c>
      <c r="H9" s="8" t="s">
        <v>105</v>
      </c>
      <c r="I9" s="8">
        <v>21</v>
      </c>
      <c r="J9" s="8">
        <v>35</v>
      </c>
      <c r="K9" s="8">
        <v>50</v>
      </c>
      <c r="L9" s="4">
        <f t="shared" si="0"/>
        <v>106</v>
      </c>
      <c r="M9" s="18" t="s">
        <v>178</v>
      </c>
      <c r="N9" s="8" t="s">
        <v>95</v>
      </c>
      <c r="O9" s="7"/>
      <c r="P9" s="7"/>
    </row>
    <row r="10" spans="1:16" ht="15">
      <c r="A10" s="4">
        <v>6</v>
      </c>
      <c r="B10" s="9" t="s">
        <v>128</v>
      </c>
      <c r="C10" s="9" t="s">
        <v>168</v>
      </c>
      <c r="D10" s="8" t="s">
        <v>45</v>
      </c>
      <c r="E10" s="8" t="s">
        <v>46</v>
      </c>
      <c r="F10" s="8" t="s">
        <v>47</v>
      </c>
      <c r="G10" s="19">
        <v>38004</v>
      </c>
      <c r="H10" s="8" t="s">
        <v>92</v>
      </c>
      <c r="I10" s="8">
        <v>16</v>
      </c>
      <c r="J10" s="8">
        <v>0</v>
      </c>
      <c r="K10" s="8">
        <v>0</v>
      </c>
      <c r="L10" s="4">
        <f t="shared" si="0"/>
        <v>16</v>
      </c>
      <c r="M10" s="10"/>
      <c r="N10" s="8" t="s">
        <v>40</v>
      </c>
      <c r="O10" s="11"/>
      <c r="P10" s="11"/>
    </row>
    <row r="11" spans="1:16" ht="15">
      <c r="A11" s="4">
        <v>7</v>
      </c>
      <c r="B11" s="9" t="s">
        <v>153</v>
      </c>
      <c r="C11" s="9" t="s">
        <v>153</v>
      </c>
      <c r="D11" s="8" t="s">
        <v>48</v>
      </c>
      <c r="E11" s="8" t="s">
        <v>49</v>
      </c>
      <c r="F11" s="8" t="s">
        <v>18</v>
      </c>
      <c r="G11" s="8"/>
      <c r="H11" s="8" t="s">
        <v>92</v>
      </c>
      <c r="I11" s="8"/>
      <c r="J11" s="8"/>
      <c r="K11" s="8"/>
      <c r="L11" s="4"/>
      <c r="M11" s="10"/>
      <c r="N11" s="8" t="s">
        <v>40</v>
      </c>
      <c r="O11" s="7"/>
      <c r="P11" s="7"/>
    </row>
    <row r="12" spans="1:16" ht="15">
      <c r="A12" s="4">
        <v>8</v>
      </c>
      <c r="B12" s="9" t="s">
        <v>153</v>
      </c>
      <c r="C12" s="9" t="s">
        <v>153</v>
      </c>
      <c r="D12" s="10" t="s">
        <v>73</v>
      </c>
      <c r="E12" s="10" t="s">
        <v>62</v>
      </c>
      <c r="F12" s="10" t="s">
        <v>16</v>
      </c>
      <c r="G12" s="10"/>
      <c r="H12" s="8" t="s">
        <v>89</v>
      </c>
      <c r="I12" s="10"/>
      <c r="J12" s="10"/>
      <c r="K12" s="8"/>
      <c r="L12" s="4"/>
      <c r="M12" s="10"/>
      <c r="N12" s="10" t="s">
        <v>53</v>
      </c>
      <c r="O12" s="7"/>
      <c r="P12" s="7"/>
    </row>
    <row r="13" spans="1:16" ht="15">
      <c r="A13" s="4">
        <v>9</v>
      </c>
      <c r="B13" s="9" t="s">
        <v>153</v>
      </c>
      <c r="C13" s="9" t="s">
        <v>153</v>
      </c>
      <c r="D13" s="8" t="s">
        <v>50</v>
      </c>
      <c r="E13" s="8" t="s">
        <v>46</v>
      </c>
      <c r="F13" s="8" t="s">
        <v>18</v>
      </c>
      <c r="G13" s="8"/>
      <c r="H13" s="8" t="s">
        <v>92</v>
      </c>
      <c r="I13" s="8"/>
      <c r="J13" s="8"/>
      <c r="K13" s="8"/>
      <c r="L13" s="4"/>
      <c r="M13" s="10"/>
      <c r="N13" s="8" t="s">
        <v>40</v>
      </c>
      <c r="O13" s="7"/>
      <c r="P13" s="7"/>
    </row>
    <row r="14" spans="1:16" ht="15">
      <c r="A14" s="4">
        <v>10</v>
      </c>
      <c r="B14" s="9" t="s">
        <v>153</v>
      </c>
      <c r="C14" s="9" t="s">
        <v>153</v>
      </c>
      <c r="D14" s="8" t="s">
        <v>65</v>
      </c>
      <c r="E14" s="8" t="s">
        <v>66</v>
      </c>
      <c r="F14" s="8" t="s">
        <v>67</v>
      </c>
      <c r="G14" s="8"/>
      <c r="H14" s="8" t="s">
        <v>89</v>
      </c>
      <c r="I14" s="8"/>
      <c r="J14" s="8"/>
      <c r="K14" s="8"/>
      <c r="L14" s="4"/>
      <c r="M14" s="18"/>
      <c r="N14" s="8" t="s">
        <v>53</v>
      </c>
      <c r="O14" s="7"/>
      <c r="P14" s="7"/>
    </row>
    <row r="15" spans="1:16" ht="15">
      <c r="A15" s="4">
        <v>11</v>
      </c>
      <c r="B15" s="9" t="s">
        <v>153</v>
      </c>
      <c r="C15" s="9" t="s">
        <v>153</v>
      </c>
      <c r="D15" s="16" t="s">
        <v>108</v>
      </c>
      <c r="E15" s="16" t="s">
        <v>109</v>
      </c>
      <c r="F15" s="16" t="s">
        <v>33</v>
      </c>
      <c r="G15" s="16"/>
      <c r="H15" s="8" t="s">
        <v>52</v>
      </c>
      <c r="I15" s="7"/>
      <c r="J15" s="7"/>
      <c r="K15" s="7"/>
      <c r="L15" s="7"/>
      <c r="M15" s="18"/>
      <c r="N15" s="7"/>
      <c r="O15" s="7"/>
      <c r="P15" s="7"/>
    </row>
    <row r="16" spans="1:16" ht="15">
      <c r="A16" s="4">
        <v>12</v>
      </c>
      <c r="B16" s="9" t="s">
        <v>153</v>
      </c>
      <c r="C16" s="9" t="s">
        <v>153</v>
      </c>
      <c r="D16" s="16" t="s">
        <v>110</v>
      </c>
      <c r="E16" s="16" t="s">
        <v>29</v>
      </c>
      <c r="F16" s="16" t="s">
        <v>33</v>
      </c>
      <c r="G16" s="16"/>
      <c r="H16" s="8" t="s">
        <v>89</v>
      </c>
      <c r="I16" s="7"/>
      <c r="J16" s="7"/>
      <c r="K16" s="7"/>
      <c r="L16" s="7"/>
      <c r="M16" s="18"/>
      <c r="N16" s="7"/>
      <c r="O16" s="7"/>
      <c r="P16" s="7"/>
    </row>
    <row r="17" ht="15">
      <c r="M17" s="17"/>
    </row>
    <row r="18" spans="2:9" ht="15.75">
      <c r="B18" s="28" t="s">
        <v>173</v>
      </c>
      <c r="C18" s="29"/>
      <c r="D18" s="30" t="s">
        <v>174</v>
      </c>
      <c r="E18" s="29"/>
      <c r="I18" s="30"/>
    </row>
    <row r="19" spans="2:9" ht="15.75">
      <c r="B19" s="29"/>
      <c r="C19" s="29"/>
      <c r="D19" s="29"/>
      <c r="E19" s="29"/>
      <c r="I19" s="29"/>
    </row>
    <row r="20" spans="2:9" ht="15.75">
      <c r="B20" s="28" t="s">
        <v>175</v>
      </c>
      <c r="C20" s="29"/>
      <c r="D20" s="30" t="s">
        <v>176</v>
      </c>
      <c r="E20" s="29"/>
      <c r="I20" s="30"/>
    </row>
    <row r="21" spans="2:9" ht="15.75">
      <c r="B21" s="29"/>
      <c r="C21" s="29"/>
      <c r="D21" s="29" t="s">
        <v>177</v>
      </c>
      <c r="E21" s="29"/>
      <c r="I21" s="29"/>
    </row>
  </sheetData>
  <sheetProtection/>
  <autoFilter ref="B4:P4">
    <sortState ref="B5:P21">
      <sortCondition descending="1" sortBy="value" ref="L5:L21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90" zoomScaleNormal="90" zoomScalePageLayoutView="0" workbookViewId="0" topLeftCell="A1">
      <selection activeCell="D5" sqref="D5:N7"/>
    </sheetView>
  </sheetViews>
  <sheetFormatPr defaultColWidth="9.140625" defaultRowHeight="15"/>
  <cols>
    <col min="1" max="1" width="4.7109375" style="0" customWidth="1"/>
    <col min="2" max="2" width="15.421875" style="0" hidden="1" customWidth="1"/>
    <col min="3" max="3" width="18.140625" style="0" hidden="1" customWidth="1"/>
    <col min="4" max="4" width="12.140625" style="0" customWidth="1"/>
    <col min="5" max="5" width="11.28125" style="0" customWidth="1"/>
    <col min="6" max="6" width="14.421875" style="0" customWidth="1"/>
    <col min="7" max="7" width="17.421875" style="0" hidden="1" customWidth="1"/>
    <col min="8" max="8" width="35.421875" style="0" customWidth="1"/>
    <col min="9" max="9" width="7.140625" style="0" hidden="1" customWidth="1"/>
    <col min="10" max="10" width="9.7109375" style="0" hidden="1" customWidth="1"/>
    <col min="11" max="11" width="8.421875" style="0" hidden="1" customWidth="1"/>
    <col min="12" max="12" width="10.8515625" style="0" bestFit="1" customWidth="1"/>
    <col min="13" max="13" width="15.7109375" style="0" customWidth="1"/>
    <col min="14" max="14" width="36.57421875" style="0" customWidth="1"/>
    <col min="15" max="15" width="10.8515625" style="0" hidden="1" customWidth="1"/>
    <col min="16" max="16" width="11.8515625" style="0" hidden="1" customWidth="1"/>
  </cols>
  <sheetData>
    <row r="1" spans="1:16" ht="15">
      <c r="A1" s="31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12</v>
      </c>
      <c r="J2" s="1" t="s">
        <v>13</v>
      </c>
      <c r="K2" s="1" t="s">
        <v>14</v>
      </c>
      <c r="L2" s="2" t="s">
        <v>2</v>
      </c>
      <c r="M2" s="4" t="s">
        <v>3</v>
      </c>
      <c r="N2" s="4" t="s">
        <v>11</v>
      </c>
      <c r="O2" s="6" t="s">
        <v>8</v>
      </c>
      <c r="P2" s="6" t="s">
        <v>9</v>
      </c>
    </row>
    <row r="3" spans="1:16" s="3" customFormat="1" ht="15">
      <c r="A3" s="4"/>
      <c r="B3" s="4"/>
      <c r="C3" s="4"/>
      <c r="D3" s="4"/>
      <c r="E3" s="4"/>
      <c r="F3" s="4"/>
      <c r="G3" s="4"/>
      <c r="H3" s="5" t="s">
        <v>4</v>
      </c>
      <c r="I3" s="4">
        <v>35</v>
      </c>
      <c r="J3" s="4">
        <v>40</v>
      </c>
      <c r="K3" s="4">
        <v>50</v>
      </c>
      <c r="L3" s="4">
        <f aca="true" t="shared" si="0" ref="L3:L10">SUM(I3:K3)</f>
        <v>125</v>
      </c>
      <c r="M3" s="4"/>
      <c r="N3" s="4"/>
      <c r="O3" s="7"/>
      <c r="P3" s="7"/>
    </row>
    <row r="4" spans="1:16" s="3" customFormat="1" ht="15">
      <c r="A4" s="4"/>
      <c r="B4" s="4" t="s">
        <v>124</v>
      </c>
      <c r="C4" s="4" t="s">
        <v>122</v>
      </c>
      <c r="D4" s="4" t="s">
        <v>5</v>
      </c>
      <c r="E4" s="4" t="s">
        <v>6</v>
      </c>
      <c r="F4" s="4" t="s">
        <v>10</v>
      </c>
      <c r="G4" s="4" t="s">
        <v>120</v>
      </c>
      <c r="H4" s="4" t="s">
        <v>7</v>
      </c>
      <c r="I4" s="4"/>
      <c r="J4" s="4"/>
      <c r="K4" s="4"/>
      <c r="L4" s="4">
        <f t="shared" si="0"/>
        <v>0</v>
      </c>
      <c r="M4" s="4"/>
      <c r="N4" s="4"/>
      <c r="O4" s="7"/>
      <c r="P4" s="7"/>
    </row>
    <row r="5" spans="1:16" s="3" customFormat="1" ht="15">
      <c r="A5" s="7">
        <v>2</v>
      </c>
      <c r="B5" s="9" t="s">
        <v>125</v>
      </c>
      <c r="C5" s="9" t="s">
        <v>171</v>
      </c>
      <c r="D5" s="8" t="s">
        <v>81</v>
      </c>
      <c r="E5" s="8" t="s">
        <v>82</v>
      </c>
      <c r="F5" s="8" t="s">
        <v>83</v>
      </c>
      <c r="G5" s="19">
        <v>38271</v>
      </c>
      <c r="H5" s="8" t="s">
        <v>91</v>
      </c>
      <c r="I5" s="8">
        <v>29</v>
      </c>
      <c r="J5" s="8">
        <v>40</v>
      </c>
      <c r="K5" s="8">
        <v>50</v>
      </c>
      <c r="L5" s="4">
        <f t="shared" si="0"/>
        <v>119</v>
      </c>
      <c r="M5" s="8" t="s">
        <v>179</v>
      </c>
      <c r="N5" s="13" t="s">
        <v>84</v>
      </c>
      <c r="O5" s="7"/>
      <c r="P5" s="7"/>
    </row>
    <row r="6" spans="1:16" s="3" customFormat="1" ht="15">
      <c r="A6" s="7">
        <v>1</v>
      </c>
      <c r="B6" s="9" t="s">
        <v>127</v>
      </c>
      <c r="C6" s="9" t="s">
        <v>169</v>
      </c>
      <c r="D6" s="8" t="s">
        <v>106</v>
      </c>
      <c r="E6" s="8" t="s">
        <v>15</v>
      </c>
      <c r="F6" s="8" t="s">
        <v>16</v>
      </c>
      <c r="G6" s="19">
        <v>38302</v>
      </c>
      <c r="H6" s="8" t="s">
        <v>105</v>
      </c>
      <c r="I6" s="8">
        <v>30</v>
      </c>
      <c r="J6" s="8">
        <v>37</v>
      </c>
      <c r="K6" s="8">
        <v>50</v>
      </c>
      <c r="L6" s="4">
        <f t="shared" si="0"/>
        <v>117</v>
      </c>
      <c r="M6" s="8" t="s">
        <v>178</v>
      </c>
      <c r="N6" s="8" t="s">
        <v>95</v>
      </c>
      <c r="O6" s="7"/>
      <c r="P6" s="7"/>
    </row>
    <row r="7" spans="1:16" s="3" customFormat="1" ht="15">
      <c r="A7" s="7">
        <v>4</v>
      </c>
      <c r="B7" s="9" t="s">
        <v>126</v>
      </c>
      <c r="C7" s="9" t="s">
        <v>170</v>
      </c>
      <c r="D7" s="8" t="s">
        <v>31</v>
      </c>
      <c r="E7" s="8" t="s">
        <v>32</v>
      </c>
      <c r="F7" s="8" t="s">
        <v>33</v>
      </c>
      <c r="G7" s="19">
        <v>38153</v>
      </c>
      <c r="H7" s="8" t="s">
        <v>52</v>
      </c>
      <c r="I7" s="8">
        <v>27</v>
      </c>
      <c r="J7" s="8">
        <v>40</v>
      </c>
      <c r="K7" s="8">
        <v>50</v>
      </c>
      <c r="L7" s="4">
        <f t="shared" si="0"/>
        <v>117</v>
      </c>
      <c r="M7" s="8" t="s">
        <v>178</v>
      </c>
      <c r="N7" s="8" t="s">
        <v>17</v>
      </c>
      <c r="O7" s="7"/>
      <c r="P7" s="7"/>
    </row>
    <row r="8" spans="1:16" s="3" customFormat="1" ht="15">
      <c r="A8" s="7">
        <v>3</v>
      </c>
      <c r="B8" s="9" t="s">
        <v>153</v>
      </c>
      <c r="C8" s="9" t="s">
        <v>153</v>
      </c>
      <c r="D8" s="8" t="s">
        <v>107</v>
      </c>
      <c r="E8" s="8" t="s">
        <v>66</v>
      </c>
      <c r="F8" s="8" t="s">
        <v>16</v>
      </c>
      <c r="G8" s="8"/>
      <c r="H8" s="8" t="s">
        <v>105</v>
      </c>
      <c r="I8" s="8"/>
      <c r="J8" s="8"/>
      <c r="K8" s="8"/>
      <c r="L8" s="4">
        <f t="shared" si="0"/>
        <v>0</v>
      </c>
      <c r="M8" s="8"/>
      <c r="N8" s="8" t="s">
        <v>95</v>
      </c>
      <c r="O8" s="7"/>
      <c r="P8" s="7"/>
    </row>
    <row r="9" spans="1:16" ht="15">
      <c r="A9" s="7">
        <v>5</v>
      </c>
      <c r="B9" s="9" t="s">
        <v>153</v>
      </c>
      <c r="C9" s="9" t="s">
        <v>153</v>
      </c>
      <c r="D9" s="8" t="s">
        <v>34</v>
      </c>
      <c r="E9" s="8" t="s">
        <v>35</v>
      </c>
      <c r="F9" s="8" t="s">
        <v>36</v>
      </c>
      <c r="G9" s="8"/>
      <c r="H9" s="8" t="s">
        <v>52</v>
      </c>
      <c r="I9" s="8"/>
      <c r="J9" s="8"/>
      <c r="K9" s="8"/>
      <c r="L9" s="4">
        <f t="shared" si="0"/>
        <v>0</v>
      </c>
      <c r="M9" s="16"/>
      <c r="N9" s="8" t="s">
        <v>17</v>
      </c>
      <c r="O9" s="7"/>
      <c r="P9" s="7"/>
    </row>
    <row r="10" spans="1:16" ht="15">
      <c r="A10" s="7">
        <v>6</v>
      </c>
      <c r="B10" s="9" t="s">
        <v>153</v>
      </c>
      <c r="C10" s="9" t="s">
        <v>153</v>
      </c>
      <c r="D10" s="16" t="s">
        <v>111</v>
      </c>
      <c r="E10" s="16" t="s">
        <v>112</v>
      </c>
      <c r="F10" s="16" t="s">
        <v>23</v>
      </c>
      <c r="G10" s="16"/>
      <c r="H10" s="8" t="s">
        <v>105</v>
      </c>
      <c r="I10" s="7"/>
      <c r="J10" s="7"/>
      <c r="K10" s="7"/>
      <c r="L10" s="4">
        <f t="shared" si="0"/>
        <v>0</v>
      </c>
      <c r="M10" s="16"/>
      <c r="N10" s="7"/>
      <c r="O10" s="7"/>
      <c r="P10" s="7"/>
    </row>
    <row r="11" ht="15">
      <c r="M11" s="17"/>
    </row>
    <row r="12" spans="2:9" ht="15.75">
      <c r="B12" s="28" t="s">
        <v>173</v>
      </c>
      <c r="C12" s="29"/>
      <c r="D12" s="30" t="s">
        <v>174</v>
      </c>
      <c r="E12" s="29"/>
      <c r="I12" s="30"/>
    </row>
    <row r="13" spans="2:9" ht="15.75">
      <c r="B13" s="29"/>
      <c r="C13" s="29"/>
      <c r="D13" s="29"/>
      <c r="E13" s="29"/>
      <c r="I13" s="29"/>
    </row>
    <row r="14" spans="2:9" ht="15.75">
      <c r="B14" s="28" t="s">
        <v>175</v>
      </c>
      <c r="C14" s="29"/>
      <c r="D14" s="30" t="s">
        <v>176</v>
      </c>
      <c r="E14" s="29"/>
      <c r="I14" s="30"/>
    </row>
    <row r="15" spans="2:9" ht="15.75">
      <c r="B15" s="29"/>
      <c r="C15" s="29"/>
      <c r="D15" s="29" t="s">
        <v>177</v>
      </c>
      <c r="E15" s="29"/>
      <c r="I15" s="29"/>
    </row>
  </sheetData>
  <sheetProtection/>
  <autoFilter ref="A4:P4">
    <sortState ref="A5:P15">
      <sortCondition descending="1" sortBy="value" ref="L5:L15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3.140625" style="0" bestFit="1" customWidth="1"/>
    <col min="2" max="2" width="14.421875" style="0" hidden="1" customWidth="1"/>
    <col min="3" max="3" width="16.7109375" style="0" hidden="1" customWidth="1"/>
    <col min="4" max="4" width="11.421875" style="0" customWidth="1"/>
    <col min="5" max="5" width="8.28125" style="0" customWidth="1"/>
    <col min="6" max="6" width="15.421875" style="0" customWidth="1"/>
    <col min="7" max="7" width="16.00390625" style="0" hidden="1" customWidth="1"/>
    <col min="8" max="8" width="46.57421875" style="0" bestFit="1" customWidth="1"/>
    <col min="9" max="9" width="8.00390625" style="0" hidden="1" customWidth="1"/>
    <col min="10" max="10" width="10.421875" style="0" hidden="1" customWidth="1"/>
    <col min="11" max="11" width="8.140625" style="0" hidden="1" customWidth="1"/>
    <col min="12" max="12" width="9.57421875" style="0" bestFit="1" customWidth="1"/>
    <col min="13" max="13" width="16.57421875" style="0" customWidth="1"/>
    <col min="14" max="14" width="32.00390625" style="0" bestFit="1" customWidth="1"/>
    <col min="15" max="15" width="15.7109375" style="0" customWidth="1"/>
    <col min="16" max="16" width="11.8515625" style="0" customWidth="1"/>
    <col min="17" max="17" width="11.8515625" style="0" bestFit="1" customWidth="1"/>
  </cols>
  <sheetData>
    <row r="1" spans="1:16" ht="15">
      <c r="A1" s="31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12</v>
      </c>
      <c r="J2" s="1" t="s">
        <v>13</v>
      </c>
      <c r="K2" s="1" t="s">
        <v>14</v>
      </c>
      <c r="L2" s="2" t="s">
        <v>2</v>
      </c>
      <c r="M2" s="4" t="s">
        <v>3</v>
      </c>
      <c r="N2" s="4" t="s">
        <v>11</v>
      </c>
      <c r="O2" s="6" t="s">
        <v>8</v>
      </c>
      <c r="P2" s="6" t="s">
        <v>9</v>
      </c>
    </row>
    <row r="3" spans="1:16" ht="15">
      <c r="A3" s="4"/>
      <c r="B3" s="4"/>
      <c r="C3" s="4"/>
      <c r="D3" s="4"/>
      <c r="E3" s="4"/>
      <c r="F3" s="4"/>
      <c r="G3" s="4"/>
      <c r="H3" s="5" t="s">
        <v>4</v>
      </c>
      <c r="I3" s="4">
        <v>35</v>
      </c>
      <c r="J3" s="4">
        <v>40</v>
      </c>
      <c r="K3" s="4">
        <v>50</v>
      </c>
      <c r="L3" s="4">
        <f>SUM(I3:K3)</f>
        <v>125</v>
      </c>
      <c r="M3" s="4"/>
      <c r="N3" s="4"/>
      <c r="O3" s="7"/>
      <c r="P3" s="7"/>
    </row>
    <row r="4" spans="1:16" ht="15">
      <c r="A4" s="4"/>
      <c r="B4" s="4" t="s">
        <v>121</v>
      </c>
      <c r="C4" s="4" t="s">
        <v>122</v>
      </c>
      <c r="D4" s="4" t="s">
        <v>5</v>
      </c>
      <c r="E4" s="4" t="s">
        <v>6</v>
      </c>
      <c r="F4" s="4" t="s">
        <v>10</v>
      </c>
      <c r="G4" s="4" t="s">
        <v>120</v>
      </c>
      <c r="H4" s="4" t="s">
        <v>7</v>
      </c>
      <c r="I4" s="4"/>
      <c r="J4" s="4"/>
      <c r="K4" s="4"/>
      <c r="L4" s="4">
        <f>SUM(I4:K4)</f>
        <v>0</v>
      </c>
      <c r="M4" s="4"/>
      <c r="N4" s="4"/>
      <c r="O4" s="7"/>
      <c r="P4" s="7"/>
    </row>
    <row r="5" spans="1:16" ht="15.75">
      <c r="A5" s="4">
        <v>1</v>
      </c>
      <c r="B5" s="21" t="s">
        <v>153</v>
      </c>
      <c r="C5" s="21" t="s">
        <v>153</v>
      </c>
      <c r="D5" s="22" t="s">
        <v>86</v>
      </c>
      <c r="E5" s="22" t="s">
        <v>87</v>
      </c>
      <c r="F5" s="22" t="s">
        <v>16</v>
      </c>
      <c r="G5" s="22"/>
      <c r="H5" s="22" t="s">
        <v>90</v>
      </c>
      <c r="I5" s="22"/>
      <c r="J5" s="22"/>
      <c r="K5" s="22"/>
      <c r="L5" s="23">
        <f>SUM(I5:K5)</f>
        <v>0</v>
      </c>
      <c r="M5" s="24"/>
      <c r="N5" s="22" t="s">
        <v>85</v>
      </c>
      <c r="O5" s="25"/>
      <c r="P5" s="25"/>
    </row>
    <row r="6" spans="1:16" ht="15.75">
      <c r="A6" s="4">
        <v>2</v>
      </c>
      <c r="B6" s="25" t="s">
        <v>123</v>
      </c>
      <c r="C6" s="25" t="s">
        <v>172</v>
      </c>
      <c r="D6" s="25" t="s">
        <v>113</v>
      </c>
      <c r="E6" s="25" t="s">
        <v>22</v>
      </c>
      <c r="F6" s="25" t="s">
        <v>69</v>
      </c>
      <c r="G6" s="26">
        <v>37747</v>
      </c>
      <c r="H6" s="25" t="s">
        <v>114</v>
      </c>
      <c r="I6" s="25">
        <v>28</v>
      </c>
      <c r="J6" s="25">
        <v>40</v>
      </c>
      <c r="K6" s="25">
        <v>50</v>
      </c>
      <c r="L6" s="23">
        <f>SUM(I6:K6)</f>
        <v>118</v>
      </c>
      <c r="M6" s="27" t="s">
        <v>179</v>
      </c>
      <c r="N6" s="25" t="s">
        <v>180</v>
      </c>
      <c r="O6" s="25"/>
      <c r="P6" s="25"/>
    </row>
    <row r="7" ht="15">
      <c r="M7" s="17"/>
    </row>
    <row r="8" spans="2:9" ht="15.75">
      <c r="B8" s="28" t="s">
        <v>173</v>
      </c>
      <c r="C8" s="29"/>
      <c r="D8" s="30" t="s">
        <v>174</v>
      </c>
      <c r="E8" s="29"/>
      <c r="I8" s="30"/>
    </row>
    <row r="9" spans="2:9" ht="15.75">
      <c r="B9" s="29"/>
      <c r="C9" s="29"/>
      <c r="D9" s="29"/>
      <c r="E9" s="29"/>
      <c r="I9" s="29"/>
    </row>
    <row r="10" spans="2:9" ht="15.75">
      <c r="B10" s="28" t="s">
        <v>175</v>
      </c>
      <c r="C10" s="29"/>
      <c r="D10" s="30" t="s">
        <v>176</v>
      </c>
      <c r="E10" s="29"/>
      <c r="I10" s="30"/>
    </row>
    <row r="11" spans="2:9" ht="15.75">
      <c r="B11" s="29"/>
      <c r="C11" s="29"/>
      <c r="D11" s="29" t="s">
        <v>177</v>
      </c>
      <c r="E11" s="29"/>
      <c r="I11" s="29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2020-12-15T01:18:25Z</cp:lastPrinted>
  <dcterms:created xsi:type="dcterms:W3CDTF">2017-09-14T21:50:39Z</dcterms:created>
  <dcterms:modified xsi:type="dcterms:W3CDTF">2021-01-13T04:47:47Z</dcterms:modified>
  <cp:category/>
  <cp:version/>
  <cp:contentType/>
  <cp:contentStatus/>
</cp:coreProperties>
</file>