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класс'!$B$4:$P$4</definedName>
    <definedName name="_xlnm._FilterDatabase" localSheetId="0" hidden="1">'7 класс'!$A$4:$P$15</definedName>
    <definedName name="_xlnm._FilterDatabase" localSheetId="1" hidden="1">'8 класс'!$B$4:$P$4</definedName>
    <definedName name="_xlnm._FilterDatabase" localSheetId="2" hidden="1">'9 класс'!$B$4:$P$4</definedName>
  </definedNames>
  <calcPr fullCalcOnLoad="1"/>
</workbook>
</file>

<file path=xl/sharedStrings.xml><?xml version="1.0" encoding="utf-8"?>
<sst xmlns="http://schemas.openxmlformats.org/spreadsheetml/2006/main" count="446" uniqueCount="163">
  <si>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</si>
  <si>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</si>
  <si>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</si>
  <si>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</si>
  <si>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</si>
  <si>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</si>
  <si>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</si>
  <si>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</si>
  <si>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</si>
  <si>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</si>
  <si>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</si>
  <si>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</si>
  <si>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</si>
  <si>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теория</t>
  </si>
  <si>
    <t>практика</t>
  </si>
  <si>
    <t>проект</t>
  </si>
  <si>
    <t>Анна</t>
  </si>
  <si>
    <t>Александровна</t>
  </si>
  <si>
    <t>Любовь</t>
  </si>
  <si>
    <t>Злата</t>
  </si>
  <si>
    <t>Мария</t>
  </si>
  <si>
    <t>Андреевна</t>
  </si>
  <si>
    <t>Ивановна</t>
  </si>
  <si>
    <t>Ларина</t>
  </si>
  <si>
    <t>Кира</t>
  </si>
  <si>
    <t>Евгеньевна</t>
  </si>
  <si>
    <t>Голубова Елена Станиславовна.</t>
  </si>
  <si>
    <t>Глотова</t>
  </si>
  <si>
    <t>Юлия</t>
  </si>
  <si>
    <t>Анатольевна</t>
  </si>
  <si>
    <t>Екатерина</t>
  </si>
  <si>
    <t>Сергеевна</t>
  </si>
  <si>
    <t>Алексеевна</t>
  </si>
  <si>
    <t>Попова</t>
  </si>
  <si>
    <t>Арина</t>
  </si>
  <si>
    <t>Наталья</t>
  </si>
  <si>
    <t>Витальевна</t>
  </si>
  <si>
    <t>Садыкова</t>
  </si>
  <si>
    <t>Алина</t>
  </si>
  <si>
    <t>Маратовна</t>
  </si>
  <si>
    <t>Ташкина</t>
  </si>
  <si>
    <t>Юдина</t>
  </si>
  <si>
    <t>София</t>
  </si>
  <si>
    <t>Дмитриевна</t>
  </si>
  <si>
    <t>Кристина</t>
  </si>
  <si>
    <t>Валерьевна</t>
  </si>
  <si>
    <t>Ксения</t>
  </si>
  <si>
    <t>Михайловна</t>
  </si>
  <si>
    <t>Осинкина Елена Алексеевна</t>
  </si>
  <si>
    <t>Диана</t>
  </si>
  <si>
    <t xml:space="preserve">Крючкова </t>
  </si>
  <si>
    <t>Маргарита</t>
  </si>
  <si>
    <t>Василько</t>
  </si>
  <si>
    <t>Анастасия</t>
  </si>
  <si>
    <t>Чурина</t>
  </si>
  <si>
    <t>Петровна</t>
  </si>
  <si>
    <t xml:space="preserve">Иванова </t>
  </si>
  <si>
    <t>Евлампьева</t>
  </si>
  <si>
    <t>МБОУ "Нагорненская СШ"</t>
  </si>
  <si>
    <t xml:space="preserve">Хабибуллина Анна Юрьевна </t>
  </si>
  <si>
    <t>Светлана</t>
  </si>
  <si>
    <t xml:space="preserve">Пимонова </t>
  </si>
  <si>
    <t xml:space="preserve">Нелли </t>
  </si>
  <si>
    <t>Конкина</t>
  </si>
  <si>
    <t>Львовна</t>
  </si>
  <si>
    <t>Антипова Валентина Парфирьевна</t>
  </si>
  <si>
    <t xml:space="preserve">Яковенко </t>
  </si>
  <si>
    <t>Алекесеевна</t>
  </si>
  <si>
    <t>Никитина</t>
  </si>
  <si>
    <t>Вадимовна</t>
  </si>
  <si>
    <t>Рыбацкая Наталья Владимировна</t>
  </si>
  <si>
    <t>Дарья</t>
  </si>
  <si>
    <t>Вероника</t>
  </si>
  <si>
    <t>Ева</t>
  </si>
  <si>
    <t>Владимировна</t>
  </si>
  <si>
    <t>Нагорнюк</t>
  </si>
  <si>
    <t xml:space="preserve">Софья </t>
  </si>
  <si>
    <t>Бергер</t>
  </si>
  <si>
    <t xml:space="preserve">Мартыненко </t>
  </si>
  <si>
    <t xml:space="preserve">Попова </t>
  </si>
  <si>
    <t>Александра</t>
  </si>
  <si>
    <t>МБОУ"Пионерская СШ им. М.А. Евсюковой"</t>
  </si>
  <si>
    <t>МБОУ "ЕСШ №9"</t>
  </si>
  <si>
    <t>МБОУ "ЕСШ №1 им.М.В.Ломоносова"</t>
  </si>
  <si>
    <t>МБОУ "Паратунская СШ"</t>
  </si>
  <si>
    <t>МБОУ "ЕСШ № 8"</t>
  </si>
  <si>
    <t>Трухачева Ольга Олеговна</t>
  </si>
  <si>
    <t>Юрьевна</t>
  </si>
  <si>
    <t>Мухамадиева</t>
  </si>
  <si>
    <t>Трухачёва Ольга Олеговна</t>
  </si>
  <si>
    <t>Чевардова</t>
  </si>
  <si>
    <t>Варвара</t>
  </si>
  <si>
    <t>Журавлева</t>
  </si>
  <si>
    <t>Шамова</t>
  </si>
  <si>
    <t>Мотовилова</t>
  </si>
  <si>
    <t>Хайдаршина</t>
  </si>
  <si>
    <t>Рустамовна</t>
  </si>
  <si>
    <t>Чуракова</t>
  </si>
  <si>
    <t>Полякова</t>
  </si>
  <si>
    <t>Павловна</t>
  </si>
  <si>
    <t>Правосудова Ольга Валерьевна</t>
  </si>
  <si>
    <t>Иванащенко</t>
  </si>
  <si>
    <t>Римма</t>
  </si>
  <si>
    <t>Иридекова</t>
  </si>
  <si>
    <t>Огородникова</t>
  </si>
  <si>
    <t xml:space="preserve">Голодова </t>
  </si>
  <si>
    <t>Зычкова</t>
  </si>
  <si>
    <t>Ильинична</t>
  </si>
  <si>
    <t>Клюс</t>
  </si>
  <si>
    <t>Ульяна</t>
  </si>
  <si>
    <t>Радомская</t>
  </si>
  <si>
    <t>МБОУ "Корякская СШ"</t>
  </si>
  <si>
    <t>Запороцкая Лина Николаевна</t>
  </si>
  <si>
    <t>Соколова</t>
  </si>
  <si>
    <t>Хлопунова Нелли Ивановна</t>
  </si>
  <si>
    <t>Васильева</t>
  </si>
  <si>
    <t>Григорьева</t>
  </si>
  <si>
    <t>Булычева</t>
  </si>
  <si>
    <t>Сидорова</t>
  </si>
  <si>
    <t>Голодова</t>
  </si>
  <si>
    <t>МБОУ "ЕСШ №3"</t>
  </si>
  <si>
    <t>МБОУ "ЕСШ №7 им. О.Н. Мамченкова"</t>
  </si>
  <si>
    <t xml:space="preserve">Скирда </t>
  </si>
  <si>
    <t>Яна</t>
  </si>
  <si>
    <t>Самолюк</t>
  </si>
  <si>
    <t>Алёна</t>
  </si>
  <si>
    <t>Степанова-Воробьева</t>
  </si>
  <si>
    <t>Коптелова</t>
  </si>
  <si>
    <t>Максимова</t>
  </si>
  <si>
    <t>МБОУ "ЕСШ №8"</t>
  </si>
  <si>
    <t>Итоги муниципального этапа всероссийской олимпиады школьников по технологии (обслуживающий труд) 7 класс 2020-2021 учебный год</t>
  </si>
  <si>
    <t>Дата рождения</t>
  </si>
  <si>
    <t>Итоги муниципального этапа всероссийской олимпиады школьников по технологии (обслуживающий труд) 8 класс 2020-2021 учебный год</t>
  </si>
  <si>
    <t>Итоги муниципального этапа всероссийской олимпиады школьников по технологии (обслуживающий труд) 9 класс 2020-2021 учебный год</t>
  </si>
  <si>
    <t>Итоги муниципального этапа всероссийской олимпиады школьников по технологии (обслуживающий труд) 10 класс 2020-2021 учебный год</t>
  </si>
  <si>
    <t>Итоги муниципального этапа всероссийской олимпиады школьников по технологии (обслуживающий труд) 11 класс 2020-2021 учебный год</t>
  </si>
  <si>
    <t>шифр теория</t>
  </si>
  <si>
    <t>шифр практика</t>
  </si>
  <si>
    <t>т-7-01</t>
  </si>
  <si>
    <t>т-8-02</t>
  </si>
  <si>
    <t>т-8-01</t>
  </si>
  <si>
    <t>т-9-01</t>
  </si>
  <si>
    <t>т-д-10-01</t>
  </si>
  <si>
    <t>неявка</t>
  </si>
  <si>
    <t>т-9-03</t>
  </si>
  <si>
    <t>т-9-02</t>
  </si>
  <si>
    <t>т-7-05</t>
  </si>
  <si>
    <t>т-7-04</t>
  </si>
  <si>
    <t>т-7-03</t>
  </si>
  <si>
    <t>т-7-02</t>
  </si>
  <si>
    <t>т-7-06</t>
  </si>
  <si>
    <t>т-10-01</t>
  </si>
  <si>
    <t>Председатель жюри:</t>
  </si>
  <si>
    <t>Члены жюри:</t>
  </si>
  <si>
    <t>Правосудова О.В.</t>
  </si>
  <si>
    <t>Осинкина Е.А.</t>
  </si>
  <si>
    <t>Голубова Е.С.</t>
  </si>
  <si>
    <t>Хлопунова Н.И.</t>
  </si>
  <si>
    <t>Трухачева О.О.</t>
  </si>
  <si>
    <t>Ларина О.И</t>
  </si>
  <si>
    <t>Голубова Елена Станиславовна</t>
  </si>
  <si>
    <t>призёр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</si>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</sst>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4" fontId="49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14" fontId="50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/>
    </xf>
    <xf numFmtId="0" fontId="51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wrapText="1" shrinkToFi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50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selection activeCell="D5" sqref="D5:M9"/>
    </sheetView>
  </sheetViews>
  <sheetFormatPr defaultColWidth="9.140625" defaultRowHeight="15"/>
  <cols>
    <col min="1" max="1" width="4.140625" style="0" customWidth="1"/>
    <col min="2" max="2" width="13.421875" style="0" hidden="1" customWidth="1"/>
    <col min="3" max="3" width="16.140625" style="0" hidden="1" customWidth="1"/>
    <col min="4" max="4" width="15.8515625" style="0" customWidth="1"/>
    <col min="5" max="5" width="12.8515625" style="0" customWidth="1"/>
    <col min="6" max="7" width="14.8515625" style="0" customWidth="1"/>
    <col min="8" max="8" width="39.28125" style="0" bestFit="1" customWidth="1"/>
    <col min="9" max="9" width="8.00390625" style="0" hidden="1" customWidth="1"/>
    <col min="10" max="10" width="10.421875" style="0" hidden="1" customWidth="1"/>
    <col min="11" max="11" width="8.140625" style="0" hidden="1" customWidth="1"/>
    <col min="12" max="12" width="10.00390625" style="0" bestFit="1" customWidth="1"/>
    <col min="13" max="13" width="11.8515625" style="0" customWidth="1"/>
    <col min="14" max="14" width="32.7109375" style="0" customWidth="1"/>
    <col min="15" max="15" width="10.8515625" style="0" customWidth="1"/>
    <col min="16" max="16" width="11.8515625" style="0" customWidth="1"/>
  </cols>
  <sheetData>
    <row r="1" spans="1:16" ht="15.75">
      <c r="A1" s="46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A2" s="37" t="s">
        <v>0</v>
      </c>
      <c r="B2" s="37"/>
      <c r="C2" s="37"/>
      <c r="D2" s="37"/>
      <c r="E2" s="37"/>
      <c r="F2" s="37"/>
      <c r="G2" s="37"/>
      <c r="H2" s="37" t="s">
        <v>1</v>
      </c>
      <c r="I2" s="38" t="s">
        <v>13</v>
      </c>
      <c r="J2" s="39" t="s">
        <v>14</v>
      </c>
      <c r="K2" s="39" t="s">
        <v>15</v>
      </c>
      <c r="L2" s="38" t="s">
        <v>2</v>
      </c>
      <c r="M2" s="37" t="s">
        <v>3</v>
      </c>
      <c r="N2" s="37" t="s">
        <v>12</v>
      </c>
      <c r="O2" s="40" t="s">
        <v>9</v>
      </c>
      <c r="P2" s="40" t="s">
        <v>10</v>
      </c>
    </row>
    <row r="3" spans="1:16" s="3" customFormat="1" ht="15.75">
      <c r="A3" s="37"/>
      <c r="B3" s="37"/>
      <c r="C3" s="37"/>
      <c r="D3" s="37"/>
      <c r="E3" s="37"/>
      <c r="F3" s="37"/>
      <c r="G3" s="37"/>
      <c r="H3" s="41" t="s">
        <v>4</v>
      </c>
      <c r="I3" s="37">
        <v>25</v>
      </c>
      <c r="J3" s="37">
        <v>40</v>
      </c>
      <c r="K3" s="37">
        <v>50</v>
      </c>
      <c r="L3" s="37">
        <f aca="true" t="shared" si="0" ref="L3:L9">SUM(I3:K3)</f>
        <v>115</v>
      </c>
      <c r="M3" s="37"/>
      <c r="N3" s="37"/>
      <c r="O3" s="42"/>
      <c r="P3" s="42"/>
    </row>
    <row r="4" spans="1:16" s="3" customFormat="1" ht="15.75">
      <c r="A4" s="37"/>
      <c r="B4" s="37" t="s">
        <v>136</v>
      </c>
      <c r="C4" s="37" t="s">
        <v>137</v>
      </c>
      <c r="D4" s="37" t="s">
        <v>6</v>
      </c>
      <c r="E4" s="37" t="s">
        <v>7</v>
      </c>
      <c r="F4" s="37" t="s">
        <v>11</v>
      </c>
      <c r="G4" s="37" t="s">
        <v>131</v>
      </c>
      <c r="H4" s="37" t="s">
        <v>8</v>
      </c>
      <c r="I4" s="37"/>
      <c r="J4" s="37"/>
      <c r="K4" s="37"/>
      <c r="L4" s="37">
        <f t="shared" si="0"/>
        <v>0</v>
      </c>
      <c r="M4" s="37"/>
      <c r="N4" s="37"/>
      <c r="O4" s="42"/>
      <c r="P4" s="42"/>
    </row>
    <row r="5" spans="1:16" s="3" customFormat="1" ht="15.75">
      <c r="A5" s="42">
        <v>1</v>
      </c>
      <c r="B5" s="29" t="s">
        <v>148</v>
      </c>
      <c r="C5" s="29" t="s">
        <v>147</v>
      </c>
      <c r="D5" s="27" t="s">
        <v>41</v>
      </c>
      <c r="E5" s="27" t="s">
        <v>72</v>
      </c>
      <c r="F5" s="27" t="s">
        <v>31</v>
      </c>
      <c r="G5" s="30">
        <v>39121</v>
      </c>
      <c r="H5" s="27" t="s">
        <v>85</v>
      </c>
      <c r="I5" s="27">
        <v>8</v>
      </c>
      <c r="J5" s="27">
        <v>20</v>
      </c>
      <c r="K5" s="27">
        <v>49.2</v>
      </c>
      <c r="L5" s="37">
        <f t="shared" si="0"/>
        <v>77.2</v>
      </c>
      <c r="M5" s="33" t="s">
        <v>161</v>
      </c>
      <c r="N5" s="27" t="s">
        <v>86</v>
      </c>
      <c r="O5" s="42"/>
      <c r="P5" s="42"/>
    </row>
    <row r="6" spans="1:16" s="3" customFormat="1" ht="15.75">
      <c r="A6" s="42">
        <v>2</v>
      </c>
      <c r="B6" s="29" t="s">
        <v>138</v>
      </c>
      <c r="C6" s="29" t="s">
        <v>138</v>
      </c>
      <c r="D6" s="27" t="s">
        <v>23</v>
      </c>
      <c r="E6" s="27" t="s">
        <v>24</v>
      </c>
      <c r="F6" s="27" t="s">
        <v>25</v>
      </c>
      <c r="G6" s="30">
        <v>39207</v>
      </c>
      <c r="H6" s="27" t="s">
        <v>83</v>
      </c>
      <c r="I6" s="27">
        <v>3</v>
      </c>
      <c r="J6" s="27">
        <v>20</v>
      </c>
      <c r="K6" s="27">
        <v>47</v>
      </c>
      <c r="L6" s="37">
        <f t="shared" si="0"/>
        <v>70</v>
      </c>
      <c r="M6" s="33" t="s">
        <v>161</v>
      </c>
      <c r="N6" s="27" t="s">
        <v>160</v>
      </c>
      <c r="O6" s="42"/>
      <c r="P6" s="42"/>
    </row>
    <row r="7" spans="1:16" s="3" customFormat="1" ht="15.75">
      <c r="A7" s="42">
        <v>3</v>
      </c>
      <c r="B7" s="29" t="s">
        <v>149</v>
      </c>
      <c r="C7" s="29" t="s">
        <v>146</v>
      </c>
      <c r="D7" s="27" t="s">
        <v>117</v>
      </c>
      <c r="E7" s="27" t="s">
        <v>38</v>
      </c>
      <c r="F7" s="27" t="s">
        <v>21</v>
      </c>
      <c r="G7" s="30">
        <v>39342</v>
      </c>
      <c r="H7" s="27" t="s">
        <v>120</v>
      </c>
      <c r="I7" s="27">
        <v>5</v>
      </c>
      <c r="J7" s="27">
        <v>18</v>
      </c>
      <c r="K7" s="27">
        <v>34.4</v>
      </c>
      <c r="L7" s="37">
        <f t="shared" si="0"/>
        <v>57.4</v>
      </c>
      <c r="M7" s="33" t="s">
        <v>161</v>
      </c>
      <c r="N7" s="27" t="s">
        <v>114</v>
      </c>
      <c r="O7" s="42"/>
      <c r="P7" s="42"/>
    </row>
    <row r="8" spans="1:16" s="3" customFormat="1" ht="15.75">
      <c r="A8" s="42">
        <v>4</v>
      </c>
      <c r="B8" s="29" t="s">
        <v>146</v>
      </c>
      <c r="C8" s="29" t="s">
        <v>150</v>
      </c>
      <c r="D8" s="27" t="s">
        <v>40</v>
      </c>
      <c r="E8" s="27" t="s">
        <v>44</v>
      </c>
      <c r="F8" s="27" t="s">
        <v>36</v>
      </c>
      <c r="G8" s="30">
        <v>39348</v>
      </c>
      <c r="H8" s="27" t="s">
        <v>120</v>
      </c>
      <c r="I8" s="27">
        <v>5</v>
      </c>
      <c r="J8" s="27">
        <v>20</v>
      </c>
      <c r="K8" s="27">
        <v>27.8</v>
      </c>
      <c r="L8" s="37">
        <f t="shared" si="0"/>
        <v>52.8</v>
      </c>
      <c r="M8" s="33"/>
      <c r="N8" s="27" t="s">
        <v>114</v>
      </c>
      <c r="O8" s="42"/>
      <c r="P8" s="42"/>
    </row>
    <row r="9" spans="1:16" s="3" customFormat="1" ht="15.75">
      <c r="A9" s="42">
        <v>5</v>
      </c>
      <c r="B9" s="29" t="s">
        <v>147</v>
      </c>
      <c r="C9" s="29" t="s">
        <v>148</v>
      </c>
      <c r="D9" s="27" t="s">
        <v>119</v>
      </c>
      <c r="E9" s="27" t="s">
        <v>30</v>
      </c>
      <c r="F9" s="27" t="s">
        <v>87</v>
      </c>
      <c r="G9" s="30">
        <v>39437</v>
      </c>
      <c r="H9" s="27" t="s">
        <v>120</v>
      </c>
      <c r="I9" s="27">
        <v>4</v>
      </c>
      <c r="J9" s="27">
        <v>15</v>
      </c>
      <c r="K9" s="27">
        <v>24.6</v>
      </c>
      <c r="L9" s="37">
        <f t="shared" si="0"/>
        <v>43.6</v>
      </c>
      <c r="M9" s="27"/>
      <c r="N9" s="27" t="s">
        <v>114</v>
      </c>
      <c r="O9" s="42"/>
      <c r="P9" s="42"/>
    </row>
    <row r="10" spans="1:16" s="3" customFormat="1" ht="15.75">
      <c r="A10" s="42">
        <v>6</v>
      </c>
      <c r="B10" s="29" t="s">
        <v>143</v>
      </c>
      <c r="C10" s="29" t="s">
        <v>143</v>
      </c>
      <c r="D10" s="27" t="s">
        <v>115</v>
      </c>
      <c r="E10" s="27" t="s">
        <v>20</v>
      </c>
      <c r="F10" s="27" t="s">
        <v>22</v>
      </c>
      <c r="G10" s="27"/>
      <c r="H10" s="27" t="s">
        <v>120</v>
      </c>
      <c r="I10" s="27"/>
      <c r="J10" s="27"/>
      <c r="K10" s="27"/>
      <c r="L10" s="37"/>
      <c r="M10" s="33"/>
      <c r="N10" s="27" t="s">
        <v>114</v>
      </c>
      <c r="O10" s="42"/>
      <c r="P10" s="42"/>
    </row>
    <row r="11" spans="1:16" s="3" customFormat="1" ht="15.75">
      <c r="A11" s="42">
        <v>7</v>
      </c>
      <c r="B11" s="29" t="s">
        <v>143</v>
      </c>
      <c r="C11" s="29" t="s">
        <v>143</v>
      </c>
      <c r="D11" s="27" t="s">
        <v>27</v>
      </c>
      <c r="E11" s="27" t="s">
        <v>28</v>
      </c>
      <c r="F11" s="27" t="s">
        <v>29</v>
      </c>
      <c r="G11" s="27"/>
      <c r="H11" s="27" t="s">
        <v>83</v>
      </c>
      <c r="I11" s="27"/>
      <c r="J11" s="27"/>
      <c r="K11" s="27"/>
      <c r="L11" s="37"/>
      <c r="M11" s="33"/>
      <c r="N11" s="27" t="s">
        <v>26</v>
      </c>
      <c r="O11" s="42"/>
      <c r="P11" s="42"/>
    </row>
    <row r="12" spans="1:16" s="3" customFormat="1" ht="15.75">
      <c r="A12" s="42">
        <v>8</v>
      </c>
      <c r="B12" s="29" t="s">
        <v>143</v>
      </c>
      <c r="C12" s="29" t="s">
        <v>143</v>
      </c>
      <c r="D12" s="27" t="s">
        <v>116</v>
      </c>
      <c r="E12" s="27" t="s">
        <v>46</v>
      </c>
      <c r="F12" s="27" t="s">
        <v>32</v>
      </c>
      <c r="G12" s="27"/>
      <c r="H12" s="27" t="s">
        <v>120</v>
      </c>
      <c r="I12" s="27"/>
      <c r="J12" s="27"/>
      <c r="K12" s="27"/>
      <c r="L12" s="37"/>
      <c r="M12" s="33"/>
      <c r="N12" s="27" t="s">
        <v>114</v>
      </c>
      <c r="O12" s="42"/>
      <c r="P12" s="42"/>
    </row>
    <row r="13" spans="1:16" s="3" customFormat="1" ht="15.75">
      <c r="A13" s="42">
        <v>9</v>
      </c>
      <c r="B13" s="29" t="s">
        <v>143</v>
      </c>
      <c r="C13" s="29" t="s">
        <v>143</v>
      </c>
      <c r="D13" s="27" t="s">
        <v>63</v>
      </c>
      <c r="E13" s="27" t="s">
        <v>53</v>
      </c>
      <c r="F13" s="27" t="s">
        <v>64</v>
      </c>
      <c r="G13" s="27"/>
      <c r="H13" s="27" t="s">
        <v>84</v>
      </c>
      <c r="I13" s="27"/>
      <c r="J13" s="27"/>
      <c r="K13" s="27"/>
      <c r="L13" s="37"/>
      <c r="M13" s="27"/>
      <c r="N13" s="27" t="s">
        <v>65</v>
      </c>
      <c r="O13" s="42"/>
      <c r="P13" s="42"/>
    </row>
    <row r="14" spans="1:16" s="3" customFormat="1" ht="15.75">
      <c r="A14" s="42">
        <v>10</v>
      </c>
      <c r="B14" s="29" t="s">
        <v>143</v>
      </c>
      <c r="C14" s="29" t="s">
        <v>143</v>
      </c>
      <c r="D14" s="27" t="s">
        <v>118</v>
      </c>
      <c r="E14" s="27" t="s">
        <v>34</v>
      </c>
      <c r="F14" s="27" t="s">
        <v>47</v>
      </c>
      <c r="G14" s="27"/>
      <c r="H14" s="27" t="s">
        <v>120</v>
      </c>
      <c r="I14" s="27"/>
      <c r="J14" s="27"/>
      <c r="K14" s="27"/>
      <c r="L14" s="37"/>
      <c r="M14" s="33"/>
      <c r="N14" s="27" t="s">
        <v>114</v>
      </c>
      <c r="O14" s="42"/>
      <c r="P14" s="42"/>
    </row>
    <row r="15" spans="1:16" s="3" customFormat="1" ht="15.75">
      <c r="A15" s="42">
        <v>11</v>
      </c>
      <c r="B15" s="29" t="s">
        <v>143</v>
      </c>
      <c r="C15" s="29" t="s">
        <v>143</v>
      </c>
      <c r="D15" s="27" t="s">
        <v>66</v>
      </c>
      <c r="E15" s="27" t="s">
        <v>60</v>
      </c>
      <c r="F15" s="27" t="s">
        <v>67</v>
      </c>
      <c r="G15" s="27"/>
      <c r="H15" s="27" t="s">
        <v>84</v>
      </c>
      <c r="I15" s="27"/>
      <c r="J15" s="27"/>
      <c r="K15" s="27"/>
      <c r="L15" s="37"/>
      <c r="M15" s="33"/>
      <c r="N15" s="27" t="s">
        <v>65</v>
      </c>
      <c r="O15" s="42"/>
      <c r="P15" s="42"/>
    </row>
    <row r="16" spans="1:16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5.75">
      <c r="A17" s="43"/>
      <c r="B17" s="44" t="s">
        <v>152</v>
      </c>
      <c r="C17" s="43"/>
      <c r="D17" s="44" t="s">
        <v>154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5.75">
      <c r="A18" s="43"/>
      <c r="B18" s="45"/>
      <c r="C18" s="4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5.75">
      <c r="A19" s="43"/>
      <c r="B19" s="45" t="s">
        <v>153</v>
      </c>
      <c r="C19" s="43"/>
      <c r="D19" s="45" t="s">
        <v>155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5.75">
      <c r="A20" s="43"/>
      <c r="B20" s="45"/>
      <c r="C20" s="43"/>
      <c r="D20" s="45" t="s">
        <v>156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5.75">
      <c r="A21" s="43"/>
      <c r="B21" s="45"/>
      <c r="C21" s="43"/>
      <c r="D21" s="45" t="s">
        <v>159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5.75">
      <c r="A22" s="43"/>
      <c r="B22" s="45"/>
      <c r="C22" s="43"/>
      <c r="D22" s="45" t="s">
        <v>157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5.75">
      <c r="A23" s="43"/>
      <c r="B23" s="45"/>
      <c r="C23" s="43"/>
      <c r="D23" s="45" t="s">
        <v>158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</sheetData>
  <sheetProtection/>
  <autoFilter ref="A4:P15">
    <sortState ref="A5:P23">
      <sortCondition descending="1" sortBy="value" ref="L5:L23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zoomScalePageLayoutView="0" workbookViewId="0" topLeftCell="A1">
      <selection activeCell="D5" sqref="D5:M6"/>
    </sheetView>
  </sheetViews>
  <sheetFormatPr defaultColWidth="9.140625" defaultRowHeight="15"/>
  <cols>
    <col min="1" max="1" width="3.140625" style="0" customWidth="1"/>
    <col min="2" max="2" width="13.421875" style="0" customWidth="1"/>
    <col min="3" max="3" width="16.57421875" style="0" customWidth="1"/>
    <col min="4" max="4" width="14.00390625" style="0" customWidth="1"/>
    <col min="5" max="5" width="11.421875" style="0" customWidth="1"/>
    <col min="6" max="6" width="16.140625" style="0" customWidth="1"/>
    <col min="7" max="7" width="16.140625" style="0" hidden="1" customWidth="1"/>
    <col min="8" max="8" width="38.7109375" style="0" customWidth="1"/>
    <col min="9" max="9" width="8.00390625" style="0" hidden="1" customWidth="1"/>
    <col min="10" max="11" width="10.421875" style="0" hidden="1" customWidth="1"/>
    <col min="12" max="12" width="10.00390625" style="0" bestFit="1" customWidth="1"/>
    <col min="13" max="13" width="16.00390625" style="0" customWidth="1"/>
    <col min="14" max="14" width="32.421875" style="0" hidden="1" customWidth="1"/>
    <col min="15" max="15" width="11.7109375" style="0" hidden="1" customWidth="1"/>
    <col min="16" max="16" width="11.8515625" style="0" hidden="1" customWidth="1"/>
  </cols>
  <sheetData>
    <row r="1" spans="1:16" ht="15">
      <c r="A1" s="48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13</v>
      </c>
      <c r="J2" s="1" t="s">
        <v>14</v>
      </c>
      <c r="K2" s="1" t="s">
        <v>15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ht="15">
      <c r="A3" s="4"/>
      <c r="B3" s="4"/>
      <c r="C3" s="4"/>
      <c r="D3" s="4"/>
      <c r="E3" s="4"/>
      <c r="F3" s="4"/>
      <c r="G3" s="4"/>
      <c r="H3" s="5" t="s">
        <v>4</v>
      </c>
      <c r="I3" s="4">
        <v>25</v>
      </c>
      <c r="J3" s="4">
        <v>40</v>
      </c>
      <c r="K3" s="4">
        <v>50</v>
      </c>
      <c r="L3" s="4">
        <f>SUM(I3:K3)</f>
        <v>115</v>
      </c>
      <c r="M3" s="4"/>
      <c r="N3" s="4"/>
      <c r="O3" s="7"/>
      <c r="P3" s="7"/>
    </row>
    <row r="4" spans="1:16" ht="15">
      <c r="A4" s="4"/>
      <c r="B4" s="4" t="s">
        <v>136</v>
      </c>
      <c r="C4" s="4" t="s">
        <v>137</v>
      </c>
      <c r="D4" s="4" t="s">
        <v>6</v>
      </c>
      <c r="E4" s="4" t="s">
        <v>7</v>
      </c>
      <c r="F4" s="4" t="s">
        <v>11</v>
      </c>
      <c r="G4" s="4" t="s">
        <v>131</v>
      </c>
      <c r="H4" s="4" t="s">
        <v>8</v>
      </c>
      <c r="I4" s="4"/>
      <c r="J4" s="4"/>
      <c r="K4" s="4"/>
      <c r="L4" s="4">
        <f>SUM(I4:K4)</f>
        <v>0</v>
      </c>
      <c r="M4" s="4"/>
      <c r="N4" s="4"/>
      <c r="O4" s="7"/>
      <c r="P4" s="7"/>
    </row>
    <row r="5" spans="1:16" ht="15">
      <c r="A5" s="10">
        <v>1</v>
      </c>
      <c r="B5" s="7" t="s">
        <v>139</v>
      </c>
      <c r="C5" s="7" t="s">
        <v>139</v>
      </c>
      <c r="D5" s="14" t="s">
        <v>37</v>
      </c>
      <c r="E5" s="14" t="s">
        <v>38</v>
      </c>
      <c r="F5" s="14" t="s">
        <v>39</v>
      </c>
      <c r="G5" s="22">
        <v>38736</v>
      </c>
      <c r="H5" s="8" t="s">
        <v>83</v>
      </c>
      <c r="I5" s="36">
        <v>18</v>
      </c>
      <c r="J5" s="36">
        <v>38</v>
      </c>
      <c r="K5" s="36">
        <v>48.4</v>
      </c>
      <c r="L5" s="35">
        <f>SUM(I5:K5)</f>
        <v>104.4</v>
      </c>
      <c r="M5" s="14" t="s">
        <v>162</v>
      </c>
      <c r="N5" s="8" t="s">
        <v>26</v>
      </c>
      <c r="O5" s="7"/>
      <c r="P5" s="7"/>
    </row>
    <row r="6" spans="1:16" ht="15.75">
      <c r="A6" s="10">
        <v>2</v>
      </c>
      <c r="B6" s="9" t="s">
        <v>140</v>
      </c>
      <c r="C6" s="9" t="s">
        <v>140</v>
      </c>
      <c r="D6" s="15" t="s">
        <v>98</v>
      </c>
      <c r="E6" s="8" t="s">
        <v>80</v>
      </c>
      <c r="F6" s="8" t="s">
        <v>99</v>
      </c>
      <c r="G6" s="21">
        <v>39047</v>
      </c>
      <c r="H6" s="8" t="s">
        <v>121</v>
      </c>
      <c r="I6" s="34">
        <v>10</v>
      </c>
      <c r="J6" s="34">
        <v>30</v>
      </c>
      <c r="K6" s="34">
        <v>50</v>
      </c>
      <c r="L6" s="35">
        <f>SUM(I6:K6)</f>
        <v>90</v>
      </c>
      <c r="M6" s="33" t="s">
        <v>161</v>
      </c>
      <c r="N6" s="8" t="s">
        <v>100</v>
      </c>
      <c r="O6" s="7"/>
      <c r="P6" s="7"/>
    </row>
    <row r="7" spans="1:16" ht="15">
      <c r="A7" s="10">
        <v>3</v>
      </c>
      <c r="B7" s="9" t="s">
        <v>143</v>
      </c>
      <c r="C7" s="9" t="s">
        <v>143</v>
      </c>
      <c r="D7" s="15" t="s">
        <v>52</v>
      </c>
      <c r="E7" s="8" t="s">
        <v>53</v>
      </c>
      <c r="F7" s="8" t="s">
        <v>31</v>
      </c>
      <c r="G7" s="8"/>
      <c r="H7" s="8" t="s">
        <v>82</v>
      </c>
      <c r="I7" s="14"/>
      <c r="J7" s="14"/>
      <c r="K7" s="14"/>
      <c r="L7" s="18"/>
      <c r="M7" s="14"/>
      <c r="N7" s="8" t="s">
        <v>48</v>
      </c>
      <c r="O7" s="11"/>
      <c r="P7" s="11"/>
    </row>
    <row r="8" spans="1:16" ht="15">
      <c r="A8" s="10">
        <v>4</v>
      </c>
      <c r="B8" s="9" t="s">
        <v>143</v>
      </c>
      <c r="C8" s="9" t="s">
        <v>143</v>
      </c>
      <c r="D8" s="15" t="s">
        <v>105</v>
      </c>
      <c r="E8" s="8" t="s">
        <v>38</v>
      </c>
      <c r="F8" s="8" t="s">
        <v>74</v>
      </c>
      <c r="G8" s="8"/>
      <c r="H8" s="8" t="s">
        <v>121</v>
      </c>
      <c r="I8" s="14"/>
      <c r="J8" s="14"/>
      <c r="K8" s="14"/>
      <c r="L8" s="18"/>
      <c r="M8" s="14"/>
      <c r="N8" s="8" t="s">
        <v>100</v>
      </c>
      <c r="O8" s="7"/>
      <c r="P8" s="7"/>
    </row>
    <row r="9" spans="1:16" ht="15">
      <c r="A9" s="10">
        <v>5</v>
      </c>
      <c r="B9" s="9" t="s">
        <v>143</v>
      </c>
      <c r="C9" s="9" t="s">
        <v>143</v>
      </c>
      <c r="D9" s="15" t="s">
        <v>106</v>
      </c>
      <c r="E9" s="8" t="s">
        <v>42</v>
      </c>
      <c r="F9" s="8" t="s">
        <v>107</v>
      </c>
      <c r="G9" s="8"/>
      <c r="H9" s="8" t="s">
        <v>121</v>
      </c>
      <c r="I9" s="14"/>
      <c r="J9" s="14"/>
      <c r="K9" s="14"/>
      <c r="L9" s="18"/>
      <c r="M9" s="14"/>
      <c r="N9" s="8" t="s">
        <v>100</v>
      </c>
      <c r="O9" s="7"/>
      <c r="P9" s="7"/>
    </row>
    <row r="10" spans="1:16" ht="15">
      <c r="A10" s="10">
        <v>6</v>
      </c>
      <c r="B10" s="9" t="s">
        <v>143</v>
      </c>
      <c r="C10" s="9" t="s">
        <v>143</v>
      </c>
      <c r="D10" s="15" t="s">
        <v>101</v>
      </c>
      <c r="E10" s="8" t="s">
        <v>102</v>
      </c>
      <c r="F10" s="8" t="s">
        <v>21</v>
      </c>
      <c r="G10" s="8"/>
      <c r="H10" s="8" t="s">
        <v>121</v>
      </c>
      <c r="I10" s="14"/>
      <c r="J10" s="14"/>
      <c r="K10" s="14"/>
      <c r="L10" s="18"/>
      <c r="M10" s="14"/>
      <c r="N10" s="8" t="s">
        <v>100</v>
      </c>
      <c r="O10" s="7"/>
      <c r="P10" s="7"/>
    </row>
    <row r="11" spans="1:16" ht="15">
      <c r="A11" s="10">
        <v>7</v>
      </c>
      <c r="B11" s="9" t="s">
        <v>143</v>
      </c>
      <c r="C11" s="9" t="s">
        <v>143</v>
      </c>
      <c r="D11" s="15" t="s">
        <v>103</v>
      </c>
      <c r="E11" s="8" t="s">
        <v>49</v>
      </c>
      <c r="F11" s="8" t="s">
        <v>17</v>
      </c>
      <c r="G11" s="8"/>
      <c r="H11" s="8" t="s">
        <v>121</v>
      </c>
      <c r="I11" s="14"/>
      <c r="J11" s="14"/>
      <c r="K11" s="14"/>
      <c r="L11" s="18"/>
      <c r="M11" s="14"/>
      <c r="N11" s="8" t="s">
        <v>100</v>
      </c>
      <c r="O11" s="7"/>
      <c r="P11" s="7"/>
    </row>
    <row r="12" spans="1:16" ht="15">
      <c r="A12" s="10">
        <v>8</v>
      </c>
      <c r="B12" s="9" t="s">
        <v>143</v>
      </c>
      <c r="C12" s="9" t="s">
        <v>143</v>
      </c>
      <c r="D12" s="15" t="s">
        <v>108</v>
      </c>
      <c r="E12" s="8" t="s">
        <v>109</v>
      </c>
      <c r="F12" s="8" t="s">
        <v>21</v>
      </c>
      <c r="G12" s="8"/>
      <c r="H12" s="8" t="s">
        <v>121</v>
      </c>
      <c r="I12" s="14"/>
      <c r="J12" s="14"/>
      <c r="K12" s="14"/>
      <c r="L12" s="18"/>
      <c r="M12" s="14"/>
      <c r="N12" s="8" t="s">
        <v>100</v>
      </c>
      <c r="O12" s="7"/>
      <c r="P12" s="7"/>
    </row>
    <row r="13" spans="1:16" ht="15">
      <c r="A13" s="10">
        <v>9</v>
      </c>
      <c r="B13" s="9" t="s">
        <v>143</v>
      </c>
      <c r="C13" s="9" t="s">
        <v>143</v>
      </c>
      <c r="D13" s="15" t="s">
        <v>50</v>
      </c>
      <c r="E13" s="8" t="s">
        <v>51</v>
      </c>
      <c r="F13" s="8" t="s">
        <v>29</v>
      </c>
      <c r="G13" s="8"/>
      <c r="H13" s="8" t="s">
        <v>82</v>
      </c>
      <c r="I13" s="14"/>
      <c r="J13" s="14"/>
      <c r="K13" s="14"/>
      <c r="L13" s="18"/>
      <c r="M13" s="14"/>
      <c r="N13" s="8" t="s">
        <v>48</v>
      </c>
      <c r="O13" s="11"/>
      <c r="P13" s="11"/>
    </row>
    <row r="14" spans="1:16" ht="15">
      <c r="A14" s="10">
        <v>10</v>
      </c>
      <c r="B14" s="9" t="s">
        <v>143</v>
      </c>
      <c r="C14" s="9" t="s">
        <v>143</v>
      </c>
      <c r="D14" s="15" t="s">
        <v>88</v>
      </c>
      <c r="E14" s="8" t="s">
        <v>19</v>
      </c>
      <c r="F14" s="8" t="s">
        <v>43</v>
      </c>
      <c r="G14" s="8"/>
      <c r="H14" s="8" t="s">
        <v>85</v>
      </c>
      <c r="I14" s="14"/>
      <c r="J14" s="14"/>
      <c r="K14" s="14"/>
      <c r="L14" s="18"/>
      <c r="M14" s="14"/>
      <c r="N14" s="8" t="s">
        <v>89</v>
      </c>
      <c r="O14" s="7"/>
      <c r="P14" s="7"/>
    </row>
    <row r="15" spans="1:16" ht="15">
      <c r="A15" s="10">
        <v>11</v>
      </c>
      <c r="B15" s="9" t="s">
        <v>143</v>
      </c>
      <c r="C15" s="9" t="s">
        <v>143</v>
      </c>
      <c r="D15" s="15" t="s">
        <v>68</v>
      </c>
      <c r="E15" s="8" t="s">
        <v>16</v>
      </c>
      <c r="F15" s="8" t="s">
        <v>69</v>
      </c>
      <c r="G15" s="8"/>
      <c r="H15" s="8" t="s">
        <v>84</v>
      </c>
      <c r="I15" s="14"/>
      <c r="J15" s="14"/>
      <c r="K15" s="14"/>
      <c r="L15" s="18"/>
      <c r="M15" s="14"/>
      <c r="N15" s="8" t="s">
        <v>65</v>
      </c>
      <c r="O15" s="11"/>
      <c r="P15" s="11"/>
    </row>
    <row r="16" spans="1:16" ht="15">
      <c r="A16" s="10">
        <v>12</v>
      </c>
      <c r="B16" s="9" t="s">
        <v>143</v>
      </c>
      <c r="C16" s="9" t="s">
        <v>143</v>
      </c>
      <c r="D16" s="16" t="s">
        <v>104</v>
      </c>
      <c r="E16" s="8" t="s">
        <v>28</v>
      </c>
      <c r="F16" s="8" t="s">
        <v>21</v>
      </c>
      <c r="G16" s="8"/>
      <c r="H16" s="8" t="s">
        <v>121</v>
      </c>
      <c r="I16" s="14"/>
      <c r="J16" s="14"/>
      <c r="K16" s="14"/>
      <c r="L16" s="18"/>
      <c r="M16" s="14"/>
      <c r="N16" s="8" t="s">
        <v>100</v>
      </c>
      <c r="O16" s="7"/>
      <c r="P16" s="7"/>
    </row>
    <row r="17" spans="1:16" ht="15">
      <c r="A17" s="10">
        <v>13</v>
      </c>
      <c r="B17" s="9" t="s">
        <v>143</v>
      </c>
      <c r="C17" s="9" t="s">
        <v>143</v>
      </c>
      <c r="D17" s="15" t="s">
        <v>61</v>
      </c>
      <c r="E17" s="8" t="s">
        <v>62</v>
      </c>
      <c r="F17" s="8" t="s">
        <v>22</v>
      </c>
      <c r="G17" s="8"/>
      <c r="H17" s="8" t="s">
        <v>58</v>
      </c>
      <c r="I17" s="14"/>
      <c r="J17" s="14"/>
      <c r="K17" s="14"/>
      <c r="L17" s="18"/>
      <c r="M17" s="14"/>
      <c r="N17" s="8" t="s">
        <v>59</v>
      </c>
      <c r="O17" s="11"/>
      <c r="P17" s="11"/>
    </row>
    <row r="18" spans="1:16" ht="15">
      <c r="A18" s="10">
        <v>14</v>
      </c>
      <c r="B18" s="9" t="s">
        <v>143</v>
      </c>
      <c r="C18" s="9" t="s">
        <v>143</v>
      </c>
      <c r="D18" s="15" t="s">
        <v>33</v>
      </c>
      <c r="E18" s="8" t="s">
        <v>34</v>
      </c>
      <c r="F18" s="8" t="s">
        <v>31</v>
      </c>
      <c r="G18" s="8"/>
      <c r="H18" s="8" t="s">
        <v>83</v>
      </c>
      <c r="I18" s="14"/>
      <c r="J18" s="14"/>
      <c r="K18" s="14"/>
      <c r="L18" s="18"/>
      <c r="M18" s="14"/>
      <c r="N18" s="8" t="s">
        <v>26</v>
      </c>
      <c r="O18" s="11"/>
      <c r="P18" s="11"/>
    </row>
    <row r="19" spans="1:16" ht="15">
      <c r="A19" s="10">
        <v>15</v>
      </c>
      <c r="B19" s="9" t="s">
        <v>143</v>
      </c>
      <c r="C19" s="9" t="s">
        <v>143</v>
      </c>
      <c r="D19" s="15" t="s">
        <v>110</v>
      </c>
      <c r="E19" s="8" t="s">
        <v>44</v>
      </c>
      <c r="F19" s="8" t="s">
        <v>36</v>
      </c>
      <c r="G19" s="8"/>
      <c r="H19" s="8" t="s">
        <v>121</v>
      </c>
      <c r="I19" s="14"/>
      <c r="J19" s="14"/>
      <c r="K19" s="14"/>
      <c r="L19" s="18"/>
      <c r="M19" s="14"/>
      <c r="N19" s="8" t="s">
        <v>100</v>
      </c>
      <c r="O19" s="7"/>
      <c r="P19" s="7"/>
    </row>
    <row r="20" spans="1:16" ht="15">
      <c r="A20" s="10">
        <v>16</v>
      </c>
      <c r="B20" s="9" t="s">
        <v>143</v>
      </c>
      <c r="C20" s="9" t="s">
        <v>143</v>
      </c>
      <c r="D20" s="15" t="s">
        <v>122</v>
      </c>
      <c r="E20" s="14" t="s">
        <v>123</v>
      </c>
      <c r="F20" s="14" t="s">
        <v>32</v>
      </c>
      <c r="G20" s="14"/>
      <c r="H20" s="8" t="s">
        <v>82</v>
      </c>
      <c r="I20" s="19"/>
      <c r="J20" s="19"/>
      <c r="K20" s="19"/>
      <c r="L20" s="19"/>
      <c r="M20" s="14"/>
      <c r="N20" s="7"/>
      <c r="O20" s="7"/>
      <c r="P20" s="7"/>
    </row>
    <row r="21" spans="1:16" ht="15">
      <c r="A21" s="10">
        <v>17</v>
      </c>
      <c r="B21" s="9" t="s">
        <v>143</v>
      </c>
      <c r="C21" s="9" t="s">
        <v>143</v>
      </c>
      <c r="D21" s="15" t="s">
        <v>113</v>
      </c>
      <c r="E21" s="8" t="s">
        <v>71</v>
      </c>
      <c r="F21" s="8" t="s">
        <v>25</v>
      </c>
      <c r="G21" s="8"/>
      <c r="H21" s="8" t="s">
        <v>111</v>
      </c>
      <c r="I21" s="14"/>
      <c r="J21" s="14"/>
      <c r="K21" s="14"/>
      <c r="L21" s="18"/>
      <c r="M21" s="14"/>
      <c r="N21" s="8" t="s">
        <v>112</v>
      </c>
      <c r="O21" s="7"/>
      <c r="P21" s="7"/>
    </row>
    <row r="22" spans="1:16" ht="15">
      <c r="A22" s="10">
        <v>18</v>
      </c>
      <c r="B22" s="9" t="s">
        <v>143</v>
      </c>
      <c r="C22" s="9" t="s">
        <v>143</v>
      </c>
      <c r="D22" s="15" t="s">
        <v>54</v>
      </c>
      <c r="E22" s="8" t="s">
        <v>28</v>
      </c>
      <c r="F22" s="8" t="s">
        <v>55</v>
      </c>
      <c r="G22" s="8"/>
      <c r="H22" s="8" t="s">
        <v>82</v>
      </c>
      <c r="I22" s="14"/>
      <c r="J22" s="14"/>
      <c r="K22" s="14"/>
      <c r="L22" s="18"/>
      <c r="M22" s="14"/>
      <c r="N22" s="10" t="s">
        <v>48</v>
      </c>
      <c r="O22" s="11"/>
      <c r="P22" s="11"/>
    </row>
    <row r="24" spans="2:4" ht="15.75">
      <c r="B24" s="44" t="s">
        <v>152</v>
      </c>
      <c r="C24" s="45"/>
      <c r="D24" s="44" t="s">
        <v>154</v>
      </c>
    </row>
    <row r="25" spans="2:4" ht="15.75">
      <c r="B25" s="45"/>
      <c r="C25" s="45"/>
      <c r="D25" s="45"/>
    </row>
    <row r="26" spans="2:4" ht="15.75">
      <c r="B26" s="45" t="s">
        <v>153</v>
      </c>
      <c r="C26" s="45"/>
      <c r="D26" s="45" t="s">
        <v>155</v>
      </c>
    </row>
    <row r="27" spans="2:4" ht="15.75">
      <c r="B27" s="45"/>
      <c r="C27" s="45"/>
      <c r="D27" s="45" t="s">
        <v>156</v>
      </c>
    </row>
    <row r="28" spans="2:4" ht="15.75">
      <c r="B28" s="45"/>
      <c r="C28" s="45"/>
      <c r="D28" s="45" t="s">
        <v>159</v>
      </c>
    </row>
    <row r="29" spans="2:4" ht="15.75">
      <c r="B29" s="45"/>
      <c r="C29" s="45"/>
      <c r="D29" s="45" t="s">
        <v>157</v>
      </c>
    </row>
    <row r="30" spans="2:4" ht="15.75">
      <c r="B30" s="45"/>
      <c r="C30" s="45"/>
      <c r="D30" s="45" t="s">
        <v>158</v>
      </c>
    </row>
  </sheetData>
  <sheetProtection/>
  <autoFilter ref="B4:P4">
    <sortState ref="B5:P30">
      <sortCondition descending="1" sortBy="value" ref="L5:L30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D5" sqref="D5:M7"/>
    </sheetView>
  </sheetViews>
  <sheetFormatPr defaultColWidth="9.140625" defaultRowHeight="15"/>
  <cols>
    <col min="1" max="1" width="4.421875" style="0" customWidth="1"/>
    <col min="2" max="3" width="16.57421875" style="0" hidden="1" customWidth="1"/>
    <col min="4" max="4" width="21.140625" style="0" customWidth="1"/>
    <col min="5" max="6" width="13.421875" style="0" customWidth="1"/>
    <col min="7" max="7" width="13.421875" style="13" hidden="1" customWidth="1"/>
    <col min="8" max="8" width="43.7109375" style="0" customWidth="1"/>
    <col min="9" max="9" width="5.8515625" style="13" hidden="1" customWidth="1"/>
    <col min="10" max="11" width="9.28125" style="13" hidden="1" customWidth="1"/>
    <col min="12" max="12" width="9.140625" style="13" customWidth="1"/>
    <col min="13" max="13" width="16.00390625" style="0" customWidth="1"/>
    <col min="14" max="14" width="33.421875" style="0" bestFit="1" customWidth="1"/>
    <col min="15" max="15" width="10.8515625" style="0" hidden="1" customWidth="1"/>
    <col min="16" max="16" width="9.140625" style="0" hidden="1" customWidth="1"/>
  </cols>
  <sheetData>
    <row r="1" spans="1:16" ht="15">
      <c r="A1" s="48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13</v>
      </c>
      <c r="J2" s="1" t="s">
        <v>14</v>
      </c>
      <c r="K2" s="1" t="s">
        <v>15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ht="15">
      <c r="A3" s="4"/>
      <c r="B3" s="4"/>
      <c r="C3" s="4"/>
      <c r="D3" s="4"/>
      <c r="E3" s="4"/>
      <c r="F3" s="4"/>
      <c r="G3" s="4"/>
      <c r="H3" s="5" t="s">
        <v>4</v>
      </c>
      <c r="I3" s="4">
        <v>30</v>
      </c>
      <c r="J3" s="4">
        <v>40</v>
      </c>
      <c r="K3" s="4">
        <v>50</v>
      </c>
      <c r="L3" s="4">
        <f>SUM(I3:K3)</f>
        <v>120</v>
      </c>
      <c r="M3" s="4"/>
      <c r="N3" s="4"/>
      <c r="O3" s="7"/>
      <c r="P3" s="7"/>
    </row>
    <row r="4" spans="1:16" ht="15">
      <c r="A4" s="4"/>
      <c r="B4" s="4" t="s">
        <v>136</v>
      </c>
      <c r="C4" s="4" t="s">
        <v>137</v>
      </c>
      <c r="D4" s="4" t="s">
        <v>6</v>
      </c>
      <c r="E4" s="4" t="s">
        <v>7</v>
      </c>
      <c r="F4" s="4" t="s">
        <v>11</v>
      </c>
      <c r="G4" s="4" t="s">
        <v>131</v>
      </c>
      <c r="H4" s="4" t="s">
        <v>8</v>
      </c>
      <c r="I4" s="4"/>
      <c r="J4" s="4"/>
      <c r="K4" s="4"/>
      <c r="L4" s="4">
        <f>SUM(I4:K4)</f>
        <v>0</v>
      </c>
      <c r="M4" s="4"/>
      <c r="N4" s="4"/>
      <c r="O4" s="7"/>
      <c r="P4" s="7"/>
    </row>
    <row r="5" spans="1:16" ht="15.75">
      <c r="A5" s="4">
        <v>1</v>
      </c>
      <c r="B5" s="29" t="s">
        <v>144</v>
      </c>
      <c r="C5" s="29" t="s">
        <v>145</v>
      </c>
      <c r="D5" s="27" t="s">
        <v>57</v>
      </c>
      <c r="E5" s="27" t="s">
        <v>35</v>
      </c>
      <c r="F5" s="27" t="s">
        <v>22</v>
      </c>
      <c r="G5" s="30">
        <v>38362</v>
      </c>
      <c r="H5" s="27" t="s">
        <v>82</v>
      </c>
      <c r="I5" s="31">
        <v>28</v>
      </c>
      <c r="J5" s="31">
        <v>39</v>
      </c>
      <c r="K5" s="31">
        <v>47.8</v>
      </c>
      <c r="L5" s="4">
        <f>SUM(I5:K5)</f>
        <v>114.8</v>
      </c>
      <c r="M5" s="28" t="s">
        <v>162</v>
      </c>
      <c r="N5" s="27" t="s">
        <v>48</v>
      </c>
      <c r="O5" s="7"/>
      <c r="P5" s="7"/>
    </row>
    <row r="6" spans="1:16" ht="15.75">
      <c r="A6" s="4">
        <v>2</v>
      </c>
      <c r="B6" s="29" t="s">
        <v>145</v>
      </c>
      <c r="C6" s="29" t="s">
        <v>144</v>
      </c>
      <c r="D6" s="27" t="s">
        <v>56</v>
      </c>
      <c r="E6" s="27" t="s">
        <v>53</v>
      </c>
      <c r="F6" s="27" t="s">
        <v>21</v>
      </c>
      <c r="G6" s="30">
        <v>38628</v>
      </c>
      <c r="H6" s="27" t="s">
        <v>82</v>
      </c>
      <c r="I6" s="31">
        <v>22</v>
      </c>
      <c r="J6" s="31">
        <v>36</v>
      </c>
      <c r="K6" s="31">
        <v>47.4</v>
      </c>
      <c r="L6" s="4">
        <f>SUM(I6:K6)</f>
        <v>105.4</v>
      </c>
      <c r="M6" s="31" t="s">
        <v>161</v>
      </c>
      <c r="N6" s="27" t="s">
        <v>48</v>
      </c>
      <c r="O6" s="7"/>
      <c r="P6" s="7"/>
    </row>
    <row r="7" spans="1:16" ht="15.75">
      <c r="A7" s="4">
        <v>3</v>
      </c>
      <c r="B7" s="24" t="s">
        <v>141</v>
      </c>
      <c r="C7" s="24" t="s">
        <v>141</v>
      </c>
      <c r="D7" s="25" t="s">
        <v>124</v>
      </c>
      <c r="E7" s="25" t="s">
        <v>125</v>
      </c>
      <c r="F7" s="25" t="s">
        <v>45</v>
      </c>
      <c r="G7" s="26">
        <v>38502</v>
      </c>
      <c r="H7" s="27" t="s">
        <v>83</v>
      </c>
      <c r="I7" s="28">
        <v>23</v>
      </c>
      <c r="J7" s="28">
        <v>20</v>
      </c>
      <c r="K7" s="28">
        <v>49.2</v>
      </c>
      <c r="L7" s="4">
        <f>SUM(I7:K7)</f>
        <v>92.2</v>
      </c>
      <c r="M7" s="31" t="s">
        <v>161</v>
      </c>
      <c r="N7" s="27" t="s">
        <v>160</v>
      </c>
      <c r="O7" s="7"/>
      <c r="P7" s="7"/>
    </row>
    <row r="8" spans="1:16" ht="15.75">
      <c r="A8" s="4">
        <v>4</v>
      </c>
      <c r="B8" s="29" t="s">
        <v>143</v>
      </c>
      <c r="C8" s="29" t="s">
        <v>143</v>
      </c>
      <c r="D8" s="27" t="s">
        <v>92</v>
      </c>
      <c r="E8" s="27" t="s">
        <v>18</v>
      </c>
      <c r="F8" s="27" t="s">
        <v>31</v>
      </c>
      <c r="G8" s="27"/>
      <c r="H8" s="27" t="s">
        <v>85</v>
      </c>
      <c r="I8" s="31"/>
      <c r="J8" s="31"/>
      <c r="K8" s="31"/>
      <c r="L8" s="32"/>
      <c r="M8" s="28"/>
      <c r="N8" s="27" t="s">
        <v>86</v>
      </c>
      <c r="O8" s="7"/>
      <c r="P8" s="7"/>
    </row>
    <row r="9" spans="1:16" ht="15.75">
      <c r="A9" s="4">
        <v>5</v>
      </c>
      <c r="B9" s="29" t="s">
        <v>143</v>
      </c>
      <c r="C9" s="29" t="s">
        <v>143</v>
      </c>
      <c r="D9" s="27" t="s">
        <v>94</v>
      </c>
      <c r="E9" s="27" t="s">
        <v>24</v>
      </c>
      <c r="F9" s="27" t="s">
        <v>25</v>
      </c>
      <c r="G9" s="27"/>
      <c r="H9" s="27" t="s">
        <v>85</v>
      </c>
      <c r="I9" s="31"/>
      <c r="J9" s="31"/>
      <c r="K9" s="31"/>
      <c r="L9" s="32"/>
      <c r="M9" s="28"/>
      <c r="N9" s="27" t="s">
        <v>86</v>
      </c>
      <c r="O9" s="7"/>
      <c r="P9" s="7"/>
    </row>
    <row r="10" spans="1:16" ht="15.75">
      <c r="A10" s="4">
        <v>6</v>
      </c>
      <c r="B10" s="29" t="s">
        <v>143</v>
      </c>
      <c r="C10" s="29" t="s">
        <v>143</v>
      </c>
      <c r="D10" s="24" t="s">
        <v>95</v>
      </c>
      <c r="E10" s="24" t="s">
        <v>49</v>
      </c>
      <c r="F10" s="24" t="s">
        <v>96</v>
      </c>
      <c r="G10" s="33"/>
      <c r="H10" s="24" t="s">
        <v>85</v>
      </c>
      <c r="I10" s="28"/>
      <c r="J10" s="28"/>
      <c r="K10" s="31"/>
      <c r="L10" s="32"/>
      <c r="M10" s="28"/>
      <c r="N10" s="24" t="s">
        <v>86</v>
      </c>
      <c r="O10" s="7"/>
      <c r="P10" s="7"/>
    </row>
    <row r="11" spans="1:16" ht="15.75">
      <c r="A11" s="4">
        <v>7</v>
      </c>
      <c r="B11" s="29" t="s">
        <v>143</v>
      </c>
      <c r="C11" s="29" t="s">
        <v>143</v>
      </c>
      <c r="D11" s="27" t="s">
        <v>90</v>
      </c>
      <c r="E11" s="27" t="s">
        <v>91</v>
      </c>
      <c r="F11" s="27" t="s">
        <v>31</v>
      </c>
      <c r="G11" s="27"/>
      <c r="H11" s="27" t="s">
        <v>85</v>
      </c>
      <c r="I11" s="31"/>
      <c r="J11" s="31"/>
      <c r="K11" s="31"/>
      <c r="L11" s="32"/>
      <c r="M11" s="31"/>
      <c r="N11" s="27" t="s">
        <v>86</v>
      </c>
      <c r="O11" s="7"/>
      <c r="P11" s="7"/>
    </row>
    <row r="12" spans="1:16" ht="15.75">
      <c r="A12" s="4">
        <v>8</v>
      </c>
      <c r="B12" s="29" t="s">
        <v>143</v>
      </c>
      <c r="C12" s="29" t="s">
        <v>143</v>
      </c>
      <c r="D12" s="24" t="s">
        <v>97</v>
      </c>
      <c r="E12" s="24" t="s">
        <v>60</v>
      </c>
      <c r="F12" s="24" t="s">
        <v>32</v>
      </c>
      <c r="G12" s="33"/>
      <c r="H12" s="24" t="s">
        <v>85</v>
      </c>
      <c r="I12" s="28"/>
      <c r="J12" s="28"/>
      <c r="K12" s="31"/>
      <c r="L12" s="32"/>
      <c r="M12" s="25"/>
      <c r="N12" s="24" t="s">
        <v>86</v>
      </c>
      <c r="O12" s="7"/>
      <c r="P12" s="7"/>
    </row>
    <row r="13" spans="1:16" ht="15.75">
      <c r="A13" s="4">
        <v>9</v>
      </c>
      <c r="B13" s="29" t="s">
        <v>143</v>
      </c>
      <c r="C13" s="29" t="s">
        <v>143</v>
      </c>
      <c r="D13" s="24" t="s">
        <v>93</v>
      </c>
      <c r="E13" s="24" t="s">
        <v>73</v>
      </c>
      <c r="F13" s="24" t="s">
        <v>87</v>
      </c>
      <c r="G13" s="33"/>
      <c r="H13" s="24" t="s">
        <v>85</v>
      </c>
      <c r="I13" s="28"/>
      <c r="J13" s="28"/>
      <c r="K13" s="31"/>
      <c r="L13" s="32"/>
      <c r="M13" s="28"/>
      <c r="N13" s="24" t="s">
        <v>86</v>
      </c>
      <c r="O13" s="7"/>
      <c r="P13" s="7"/>
    </row>
    <row r="14" spans="1:16" ht="15.75">
      <c r="A14" s="4">
        <v>10</v>
      </c>
      <c r="B14" s="29" t="s">
        <v>143</v>
      </c>
      <c r="C14" s="29" t="s">
        <v>143</v>
      </c>
      <c r="D14" s="25" t="s">
        <v>126</v>
      </c>
      <c r="E14" s="25" t="s">
        <v>44</v>
      </c>
      <c r="F14" s="25" t="s">
        <v>99</v>
      </c>
      <c r="G14" s="28"/>
      <c r="H14" s="27" t="s">
        <v>121</v>
      </c>
      <c r="I14" s="28"/>
      <c r="J14" s="28"/>
      <c r="K14" s="28"/>
      <c r="L14" s="28"/>
      <c r="M14" s="28"/>
      <c r="N14" s="24"/>
      <c r="O14" s="7"/>
      <c r="P14" s="7"/>
    </row>
    <row r="16" spans="2:5" ht="15.75">
      <c r="B16" s="44" t="s">
        <v>152</v>
      </c>
      <c r="C16" s="45"/>
      <c r="D16" s="44" t="s">
        <v>154</v>
      </c>
      <c r="E16" s="45"/>
    </row>
    <row r="17" spans="2:5" ht="15.75">
      <c r="B17" s="45"/>
      <c r="C17" s="45"/>
      <c r="D17" s="45"/>
      <c r="E17" s="45"/>
    </row>
    <row r="18" spans="2:5" ht="15.75">
      <c r="B18" s="45" t="s">
        <v>153</v>
      </c>
      <c r="C18" s="45"/>
      <c r="D18" s="45" t="s">
        <v>155</v>
      </c>
      <c r="E18" s="45"/>
    </row>
    <row r="19" spans="2:5" ht="15.75">
      <c r="B19" s="45"/>
      <c r="C19" s="45"/>
      <c r="D19" s="45" t="s">
        <v>156</v>
      </c>
      <c r="E19" s="45"/>
    </row>
    <row r="20" spans="2:5" ht="15.75">
      <c r="B20" s="45"/>
      <c r="C20" s="45"/>
      <c r="D20" s="45" t="s">
        <v>159</v>
      </c>
      <c r="E20" s="45"/>
    </row>
    <row r="21" spans="2:5" ht="15.75">
      <c r="B21" s="45"/>
      <c r="C21" s="45"/>
      <c r="D21" s="45" t="s">
        <v>157</v>
      </c>
      <c r="E21" s="45"/>
    </row>
    <row r="22" spans="2:5" ht="15.75">
      <c r="B22" s="45"/>
      <c r="C22" s="45"/>
      <c r="D22" s="45" t="s">
        <v>158</v>
      </c>
      <c r="E22" s="45"/>
    </row>
  </sheetData>
  <sheetProtection/>
  <autoFilter ref="B4:P4">
    <sortState ref="B5:P22">
      <sortCondition descending="1" sortBy="value" ref="L5:L22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A1">
      <selection activeCell="D5" sqref="D5:M5"/>
    </sheetView>
  </sheetViews>
  <sheetFormatPr defaultColWidth="9.140625" defaultRowHeight="15"/>
  <cols>
    <col min="1" max="1" width="4.7109375" style="0" customWidth="1"/>
    <col min="2" max="3" width="16.57421875" style="0" hidden="1" customWidth="1"/>
    <col min="4" max="4" width="13.00390625" style="0" customWidth="1"/>
    <col min="5" max="5" width="9.7109375" style="0" customWidth="1"/>
    <col min="6" max="6" width="12.8515625" style="0" customWidth="1"/>
    <col min="7" max="7" width="18.28125" style="0" hidden="1" customWidth="1"/>
    <col min="8" max="8" width="43.7109375" style="0" customWidth="1"/>
    <col min="9" max="11" width="8.421875" style="0" hidden="1" customWidth="1"/>
    <col min="12" max="12" width="10.8515625" style="0" bestFit="1" customWidth="1"/>
    <col min="13" max="13" width="16.57421875" style="0" customWidth="1"/>
    <col min="14" max="14" width="32.28125" style="0" customWidth="1"/>
    <col min="15" max="15" width="10.8515625" style="0" hidden="1" customWidth="1"/>
    <col min="16" max="16" width="11.8515625" style="0" hidden="1" customWidth="1"/>
  </cols>
  <sheetData>
    <row r="1" spans="1:16" ht="15">
      <c r="A1" s="48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13</v>
      </c>
      <c r="J2" s="1" t="s">
        <v>14</v>
      </c>
      <c r="K2" s="1" t="s">
        <v>15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s="3" customFormat="1" ht="15">
      <c r="A3" s="4"/>
      <c r="B3" s="4"/>
      <c r="C3" s="4"/>
      <c r="D3" s="4"/>
      <c r="E3" s="4"/>
      <c r="F3" s="4"/>
      <c r="G3" s="4"/>
      <c r="H3" s="5" t="s">
        <v>4</v>
      </c>
      <c r="I3" s="4">
        <v>35</v>
      </c>
      <c r="J3" s="4">
        <v>40</v>
      </c>
      <c r="K3" s="4">
        <v>50</v>
      </c>
      <c r="L3" s="4">
        <f aca="true" t="shared" si="0" ref="L3:L9">SUM(I3:K3)</f>
        <v>125</v>
      </c>
      <c r="M3" s="4"/>
      <c r="N3" s="4"/>
      <c r="O3" s="7"/>
      <c r="P3" s="7"/>
    </row>
    <row r="4" spans="1:16" s="3" customFormat="1" ht="15">
      <c r="A4" s="4"/>
      <c r="B4" s="4" t="s">
        <v>136</v>
      </c>
      <c r="C4" s="4" t="s">
        <v>137</v>
      </c>
      <c r="D4" s="4" t="s">
        <v>6</v>
      </c>
      <c r="E4" s="4" t="s">
        <v>7</v>
      </c>
      <c r="F4" s="4" t="s">
        <v>11</v>
      </c>
      <c r="G4" s="4" t="s">
        <v>131</v>
      </c>
      <c r="H4" s="4" t="s">
        <v>8</v>
      </c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s="3" customFormat="1" ht="15">
      <c r="A5" s="4">
        <v>1</v>
      </c>
      <c r="B5" s="12" t="s">
        <v>142</v>
      </c>
      <c r="C5" s="12" t="s">
        <v>151</v>
      </c>
      <c r="D5" s="12" t="s">
        <v>127</v>
      </c>
      <c r="E5" s="12" t="s">
        <v>60</v>
      </c>
      <c r="F5" s="12" t="s">
        <v>21</v>
      </c>
      <c r="G5" s="23">
        <v>38215</v>
      </c>
      <c r="H5" s="14" t="s">
        <v>82</v>
      </c>
      <c r="I5" s="17">
        <v>22</v>
      </c>
      <c r="J5" s="17">
        <v>40</v>
      </c>
      <c r="K5" s="17">
        <v>48.8</v>
      </c>
      <c r="L5" s="4">
        <f t="shared" si="0"/>
        <v>110.8</v>
      </c>
      <c r="M5" s="17" t="s">
        <v>161</v>
      </c>
      <c r="N5" s="8" t="s">
        <v>48</v>
      </c>
      <c r="O5" s="12"/>
      <c r="P5" s="7"/>
    </row>
    <row r="6" spans="1:16" s="3" customFormat="1" ht="15">
      <c r="A6" s="4">
        <v>2</v>
      </c>
      <c r="B6" s="9" t="s">
        <v>143</v>
      </c>
      <c r="C6" s="9" t="s">
        <v>143</v>
      </c>
      <c r="D6" s="8" t="s">
        <v>77</v>
      </c>
      <c r="E6" s="8" t="s">
        <v>72</v>
      </c>
      <c r="F6" s="8" t="s">
        <v>43</v>
      </c>
      <c r="G6" s="8"/>
      <c r="H6" s="8" t="s">
        <v>81</v>
      </c>
      <c r="I6" s="14"/>
      <c r="J6" s="14"/>
      <c r="K6" s="14"/>
      <c r="L6" s="4">
        <f t="shared" si="0"/>
        <v>0</v>
      </c>
      <c r="M6" s="14"/>
      <c r="N6" s="8" t="s">
        <v>70</v>
      </c>
      <c r="O6" s="12"/>
      <c r="P6" s="7"/>
    </row>
    <row r="7" spans="1:16" s="3" customFormat="1" ht="15">
      <c r="A7" s="4">
        <v>3</v>
      </c>
      <c r="B7" s="9" t="s">
        <v>143</v>
      </c>
      <c r="C7" s="9" t="s">
        <v>143</v>
      </c>
      <c r="D7" s="8" t="s">
        <v>75</v>
      </c>
      <c r="E7" s="8" t="s">
        <v>76</v>
      </c>
      <c r="F7" s="8" t="s">
        <v>32</v>
      </c>
      <c r="G7" s="8"/>
      <c r="H7" s="8" t="s">
        <v>81</v>
      </c>
      <c r="I7" s="14"/>
      <c r="J7" s="14"/>
      <c r="K7" s="14"/>
      <c r="L7" s="4">
        <f t="shared" si="0"/>
        <v>0</v>
      </c>
      <c r="M7" s="14"/>
      <c r="N7" s="8" t="s">
        <v>70</v>
      </c>
      <c r="O7" s="12"/>
      <c r="P7" s="7"/>
    </row>
    <row r="8" spans="1:16" s="3" customFormat="1" ht="15">
      <c r="A8" s="4">
        <v>4</v>
      </c>
      <c r="B8" s="9" t="s">
        <v>143</v>
      </c>
      <c r="C8" s="9" t="s">
        <v>143</v>
      </c>
      <c r="D8" s="10" t="s">
        <v>79</v>
      </c>
      <c r="E8" s="10" t="s">
        <v>71</v>
      </c>
      <c r="F8" s="10" t="s">
        <v>32</v>
      </c>
      <c r="G8" s="10"/>
      <c r="H8" s="8" t="s">
        <v>81</v>
      </c>
      <c r="I8" s="20"/>
      <c r="J8" s="20"/>
      <c r="K8" s="14"/>
      <c r="L8" s="4">
        <f t="shared" si="0"/>
        <v>0</v>
      </c>
      <c r="M8" s="20"/>
      <c r="N8" s="10" t="s">
        <v>70</v>
      </c>
      <c r="O8" s="12"/>
      <c r="P8" s="7"/>
    </row>
    <row r="9" spans="1:16" ht="15">
      <c r="A9" s="4">
        <v>5</v>
      </c>
      <c r="B9" s="9" t="s">
        <v>143</v>
      </c>
      <c r="C9" s="9" t="s">
        <v>143</v>
      </c>
      <c r="D9" s="10" t="s">
        <v>78</v>
      </c>
      <c r="E9" s="10" t="s">
        <v>20</v>
      </c>
      <c r="F9" s="10" t="s">
        <v>31</v>
      </c>
      <c r="G9" s="10"/>
      <c r="H9" s="8" t="s">
        <v>81</v>
      </c>
      <c r="I9" s="20"/>
      <c r="J9" s="20"/>
      <c r="K9" s="14"/>
      <c r="L9" s="4">
        <f t="shared" si="0"/>
        <v>0</v>
      </c>
      <c r="M9" s="20"/>
      <c r="N9" s="10" t="s">
        <v>70</v>
      </c>
      <c r="O9" s="12"/>
      <c r="P9" s="7"/>
    </row>
    <row r="11" spans="2:4" ht="15.75">
      <c r="B11" s="44" t="s">
        <v>152</v>
      </c>
      <c r="D11" s="44" t="s">
        <v>154</v>
      </c>
    </row>
    <row r="12" spans="2:4" ht="15.75">
      <c r="B12" s="45"/>
      <c r="D12" s="45"/>
    </row>
    <row r="13" spans="2:4" ht="15.75">
      <c r="B13" s="45" t="s">
        <v>153</v>
      </c>
      <c r="D13" s="45" t="s">
        <v>155</v>
      </c>
    </row>
    <row r="14" spans="2:4" ht="15.75">
      <c r="B14" s="45"/>
      <c r="D14" s="45" t="s">
        <v>156</v>
      </c>
    </row>
    <row r="15" spans="2:4" ht="15.75">
      <c r="B15" s="45"/>
      <c r="D15" s="45" t="s">
        <v>159</v>
      </c>
    </row>
    <row r="16" spans="2:4" ht="15.75">
      <c r="B16" s="45"/>
      <c r="D16" s="45" t="s">
        <v>157</v>
      </c>
    </row>
    <row r="17" spans="2:4" ht="15.75">
      <c r="B17" s="45"/>
      <c r="D17" s="45" t="s">
        <v>158</v>
      </c>
    </row>
  </sheetData>
  <sheetProtection/>
  <autoFilter ref="B4:P4"/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140625" style="0" bestFit="1" customWidth="1"/>
    <col min="2" max="2" width="9.140625" style="0" customWidth="1"/>
    <col min="3" max="3" width="12.8515625" style="0" bestFit="1" customWidth="1"/>
    <col min="4" max="4" width="10.28125" style="0" bestFit="1" customWidth="1"/>
    <col min="5" max="5" width="11.8515625" style="0" bestFit="1" customWidth="1"/>
    <col min="6" max="6" width="16.00390625" style="0" bestFit="1" customWidth="1"/>
    <col min="7" max="7" width="21.00390625" style="0" bestFit="1" customWidth="1"/>
    <col min="8" max="10" width="9.140625" style="0" customWidth="1"/>
    <col min="11" max="11" width="10.00390625" style="0" bestFit="1" customWidth="1"/>
    <col min="12" max="12" width="16.57421875" style="0" bestFit="1" customWidth="1"/>
    <col min="13" max="13" width="32.28125" style="0" customWidth="1"/>
    <col min="14" max="15" width="9.140625" style="0" customWidth="1"/>
  </cols>
  <sheetData>
    <row r="1" spans="1:15" ht="15">
      <c r="A1" s="50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4" t="s">
        <v>0</v>
      </c>
      <c r="B2" s="4"/>
      <c r="C2" s="4"/>
      <c r="D2" s="4"/>
      <c r="E2" s="4"/>
      <c r="F2" s="4"/>
      <c r="G2" s="4" t="s">
        <v>1</v>
      </c>
      <c r="H2" s="2" t="s">
        <v>13</v>
      </c>
      <c r="I2" s="1" t="s">
        <v>14</v>
      </c>
      <c r="J2" s="1" t="s">
        <v>15</v>
      </c>
      <c r="K2" s="2" t="s">
        <v>2</v>
      </c>
      <c r="L2" s="4" t="s">
        <v>3</v>
      </c>
      <c r="M2" s="4" t="s">
        <v>12</v>
      </c>
      <c r="N2" s="6" t="s">
        <v>9</v>
      </c>
      <c r="O2" s="6" t="s">
        <v>10</v>
      </c>
    </row>
    <row r="3" spans="1:15" ht="15">
      <c r="A3" s="4"/>
      <c r="B3" s="4"/>
      <c r="C3" s="4"/>
      <c r="D3" s="4"/>
      <c r="E3" s="4"/>
      <c r="F3" s="4"/>
      <c r="G3" s="5" t="s">
        <v>4</v>
      </c>
      <c r="H3" s="4">
        <v>35</v>
      </c>
      <c r="I3" s="4">
        <v>40</v>
      </c>
      <c r="J3" s="4">
        <v>50</v>
      </c>
      <c r="K3" s="4">
        <f>SUM(H3:J3)</f>
        <v>125</v>
      </c>
      <c r="L3" s="4"/>
      <c r="M3" s="4"/>
      <c r="N3" s="7"/>
      <c r="O3" s="7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131</v>
      </c>
      <c r="G4" s="4" t="s">
        <v>8</v>
      </c>
      <c r="H4" s="4"/>
      <c r="I4" s="4"/>
      <c r="J4" s="4"/>
      <c r="K4" s="4">
        <f>SUM(H4:J4)</f>
        <v>0</v>
      </c>
      <c r="L4" s="4"/>
      <c r="M4" s="4"/>
      <c r="N4" s="7"/>
      <c r="O4" s="7"/>
    </row>
    <row r="5" spans="1:15" ht="15">
      <c r="A5" s="4">
        <v>1</v>
      </c>
      <c r="B5" s="7" t="s">
        <v>143</v>
      </c>
      <c r="C5" s="12" t="s">
        <v>128</v>
      </c>
      <c r="D5" s="12" t="s">
        <v>30</v>
      </c>
      <c r="E5" s="12" t="s">
        <v>21</v>
      </c>
      <c r="F5" s="12"/>
      <c r="G5" s="14" t="s">
        <v>129</v>
      </c>
      <c r="H5" s="12"/>
      <c r="I5" s="12"/>
      <c r="J5" s="12"/>
      <c r="K5" s="12"/>
      <c r="L5" s="17"/>
      <c r="M5" s="7"/>
      <c r="N5" s="7"/>
      <c r="O5" s="7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2020-12-15T01:16:37Z</cp:lastPrinted>
  <dcterms:created xsi:type="dcterms:W3CDTF">2017-09-14T21:50:39Z</dcterms:created>
  <dcterms:modified xsi:type="dcterms:W3CDTF">2021-01-25T22:55:18Z</dcterms:modified>
  <cp:category/>
  <cp:version/>
  <cp:contentType/>
  <cp:contentStatus/>
</cp:coreProperties>
</file>