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2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класс'!$B$4:$R$21</definedName>
    <definedName name="_xlnm._FilterDatabase" localSheetId="2" hidden="1">'11 класс'!$B$4:$R$19</definedName>
    <definedName name="_xlnm._FilterDatabase" localSheetId="0" hidden="1">'9 класс'!$B$4:$R$12</definedName>
  </definedNames>
  <calcPr fullCalcOnLoad="1"/>
</workbook>
</file>

<file path=xl/sharedStrings.xml><?xml version="1.0" encoding="utf-8"?>
<sst xmlns="http://schemas.openxmlformats.org/spreadsheetml/2006/main" count="387" uniqueCount="203">
  <si>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</si>
  <si>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</si>
  <si>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</si>
  <si>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</si>
  <si>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</si>
  <si>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</si>
  <si>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</si>
  <si>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</si>
  <si>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</si>
  <si>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</si>
  <si>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</si>
  <si>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</si>
  <si>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</si>
  <si>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Грищенко</t>
  </si>
  <si>
    <t>Александра</t>
  </si>
  <si>
    <t>Михайловна</t>
  </si>
  <si>
    <t>МБОУ ЕСШ №7 им. О. Н. Мамченкова</t>
  </si>
  <si>
    <t>Верижникова Елена Анатольевна</t>
  </si>
  <si>
    <t>Шабрина</t>
  </si>
  <si>
    <t>Екатерина</t>
  </si>
  <si>
    <t>Артемовна</t>
  </si>
  <si>
    <t>Кругляк</t>
  </si>
  <si>
    <t>Валерия</t>
  </si>
  <si>
    <t>Евгеньевна</t>
  </si>
  <si>
    <t>Банщикова</t>
  </si>
  <si>
    <t>Полина</t>
  </si>
  <si>
    <t>Дмитриевна</t>
  </si>
  <si>
    <t>Супрун</t>
  </si>
  <si>
    <t>Анна</t>
  </si>
  <si>
    <t>Леонидовна</t>
  </si>
  <si>
    <t xml:space="preserve">Горбасенко </t>
  </si>
  <si>
    <t>Никита</t>
  </si>
  <si>
    <t>Александрович</t>
  </si>
  <si>
    <t>Шевченко</t>
  </si>
  <si>
    <t>Вероника</t>
  </si>
  <si>
    <t>Артуровна</t>
  </si>
  <si>
    <t>Назаренко</t>
  </si>
  <si>
    <t>Роман</t>
  </si>
  <si>
    <t>Вячеславович</t>
  </si>
  <si>
    <t xml:space="preserve">Болоховская </t>
  </si>
  <si>
    <t>Анастасия</t>
  </si>
  <si>
    <t>Алексеевна</t>
  </si>
  <si>
    <t>Нуждина</t>
  </si>
  <si>
    <t>ивановна</t>
  </si>
  <si>
    <t>Денисович</t>
  </si>
  <si>
    <t>МБОУ ЕСШ № 1 им. М.В. Ломоносова</t>
  </si>
  <si>
    <t>Здор Людмила Викторовна</t>
  </si>
  <si>
    <t>Переплетчиков</t>
  </si>
  <si>
    <t>Турушева</t>
  </si>
  <si>
    <t>Артёмовна</t>
  </si>
  <si>
    <t>Солонарь</t>
  </si>
  <si>
    <t>Данила</t>
  </si>
  <si>
    <t>Иванович</t>
  </si>
  <si>
    <t>Василенко</t>
  </si>
  <si>
    <t>Данил</t>
  </si>
  <si>
    <t>Игоревич</t>
  </si>
  <si>
    <t>Калачёв</t>
  </si>
  <si>
    <t>Олег</t>
  </si>
  <si>
    <t>Олегович</t>
  </si>
  <si>
    <t>Кибиткин</t>
  </si>
  <si>
    <t>Леонид</t>
  </si>
  <si>
    <t>Алексеевич</t>
  </si>
  <si>
    <t>Владимирович</t>
  </si>
  <si>
    <t>Михайлович</t>
  </si>
  <si>
    <t>Александр</t>
  </si>
  <si>
    <t>Максимович</t>
  </si>
  <si>
    <t>Андрей</t>
  </si>
  <si>
    <t>Евгеньевич</t>
  </si>
  <si>
    <t>Скрябина</t>
  </si>
  <si>
    <t>София</t>
  </si>
  <si>
    <t>Максимовна</t>
  </si>
  <si>
    <t>МБОУ "ЕСШ № 8"</t>
  </si>
  <si>
    <t>Антонов Игорь Анатольевич</t>
  </si>
  <si>
    <t>Заровняев</t>
  </si>
  <si>
    <t>Арсений</t>
  </si>
  <si>
    <t>Ватлашов</t>
  </si>
  <si>
    <t>Анатолий</t>
  </si>
  <si>
    <t>Чевардова</t>
  </si>
  <si>
    <t>Варвара</t>
  </si>
  <si>
    <t>Сергеевна</t>
  </si>
  <si>
    <t>Малахевич</t>
  </si>
  <si>
    <t>Иван</t>
  </si>
  <si>
    <t>Григорьевич</t>
  </si>
  <si>
    <t>Лаас</t>
  </si>
  <si>
    <t>Виктория</t>
  </si>
  <si>
    <t>Александровна</t>
  </si>
  <si>
    <t>Пономаренко</t>
  </si>
  <si>
    <t>Кулиш</t>
  </si>
  <si>
    <t>Аделаида</t>
  </si>
  <si>
    <t>Романовна</t>
  </si>
  <si>
    <t>Дарья</t>
  </si>
  <si>
    <t>Зуева</t>
  </si>
  <si>
    <t>Елизавета</t>
  </si>
  <si>
    <t>МБОУ "Николаевская СШ"</t>
  </si>
  <si>
    <t>Скрипникова Виктория Борисовна</t>
  </si>
  <si>
    <t>Носкова</t>
  </si>
  <si>
    <t>Ксения</t>
  </si>
  <si>
    <t>Владимировна</t>
  </si>
  <si>
    <t>Юлия</t>
  </si>
  <si>
    <t>Викторовна</t>
  </si>
  <si>
    <t>Сергеевич</t>
  </si>
  <si>
    <t>Новожилов</t>
  </si>
  <si>
    <t>МБОУ ЕСШ №9</t>
  </si>
  <si>
    <t>Марьянкова Ирина Владимировна</t>
  </si>
  <si>
    <t>Малова</t>
  </si>
  <si>
    <t>Влада</t>
  </si>
  <si>
    <t>Покусаев</t>
  </si>
  <si>
    <t>Илья</t>
  </si>
  <si>
    <t>Рыков</t>
  </si>
  <si>
    <t>Гудина</t>
  </si>
  <si>
    <t xml:space="preserve">Котенева </t>
  </si>
  <si>
    <t>Винокурова</t>
  </si>
  <si>
    <t>Ольга</t>
  </si>
  <si>
    <t>Николаевна</t>
  </si>
  <si>
    <t>Кривицкая</t>
  </si>
  <si>
    <t>Максим</t>
  </si>
  <si>
    <t>Ивченко Василина Алмазовна</t>
  </si>
  <si>
    <t>Попенко</t>
  </si>
  <si>
    <t>Татьяна</t>
  </si>
  <si>
    <t>Ларин</t>
  </si>
  <si>
    <t>Аракчеева</t>
  </si>
  <si>
    <t>Константиновна</t>
  </si>
  <si>
    <t>Враницын</t>
  </si>
  <si>
    <t>Ивченко</t>
  </si>
  <si>
    <t>Наумченко</t>
  </si>
  <si>
    <t>Кирилл</t>
  </si>
  <si>
    <t>Константинович</t>
  </si>
  <si>
    <t>Петров</t>
  </si>
  <si>
    <t>Щипицына</t>
  </si>
  <si>
    <t xml:space="preserve">Скрябина </t>
  </si>
  <si>
    <t>МБОУ "ЕСШ №7 им. О.Н. Мамченкова"</t>
  </si>
  <si>
    <t>Мишина</t>
  </si>
  <si>
    <t>Эдуардовна</t>
  </si>
  <si>
    <t>Красностанова</t>
  </si>
  <si>
    <t>Софья</t>
  </si>
  <si>
    <t>МБОУ "ЕСШ№2"</t>
  </si>
  <si>
    <t>Бабушкин</t>
  </si>
  <si>
    <t>МБОУ "ЕСШ №9"</t>
  </si>
  <si>
    <t>Федорова</t>
  </si>
  <si>
    <t>Кривдина</t>
  </si>
  <si>
    <t>МБОУ "ЕСШ№3"</t>
  </si>
  <si>
    <t>Дата рождения</t>
  </si>
  <si>
    <t>Итоги муниципального этапа всероссийской олимпиады школьников по праву 9 класс 2020-2021 учебный год</t>
  </si>
  <si>
    <t>Итоги муниципального этапа всероссийской олимпиады школьников по праву 10 класс 2020-2021 учебный год</t>
  </si>
  <si>
    <t>Итоги муниципального этапа всероссийской олимпиады школьников по праву 11 класс 2020-2021 учебный год</t>
  </si>
  <si>
    <t>П-0-07</t>
  </si>
  <si>
    <t>П-9-06</t>
  </si>
  <si>
    <t>П-9-05</t>
  </si>
  <si>
    <t>П-9-04</t>
  </si>
  <si>
    <t>П-9-03</t>
  </si>
  <si>
    <t>П-9-02</t>
  </si>
  <si>
    <t>П-9-01</t>
  </si>
  <si>
    <t>неявка</t>
  </si>
  <si>
    <t>Председатель жюри:</t>
  </si>
  <si>
    <t xml:space="preserve">Члены жюри: </t>
  </si>
  <si>
    <t>П-10-13</t>
  </si>
  <si>
    <t>П-10-12</t>
  </si>
  <si>
    <t>П-10-11</t>
  </si>
  <si>
    <t>П-10-10</t>
  </si>
  <si>
    <t>П-10-09</t>
  </si>
  <si>
    <t>П-10-08</t>
  </si>
  <si>
    <t>П-10-07</t>
  </si>
  <si>
    <t>П-10-06</t>
  </si>
  <si>
    <t>Алексеев Юрий Александрович</t>
  </si>
  <si>
    <t>П-10-05</t>
  </si>
  <si>
    <t>Карпов Денис Витальевич</t>
  </si>
  <si>
    <t>П-10-04</t>
  </si>
  <si>
    <t>П-10-03</t>
  </si>
  <si>
    <t>Слидовский Виктор Сергеевич</t>
  </si>
  <si>
    <t>П-10-02</t>
  </si>
  <si>
    <t>П-10-01</t>
  </si>
  <si>
    <t>П-11-18</t>
  </si>
  <si>
    <t>П-11-17</t>
  </si>
  <si>
    <t>П-11-16</t>
  </si>
  <si>
    <t>П-11-15</t>
  </si>
  <si>
    <t>П-11-14</t>
  </si>
  <si>
    <t>П-11-13</t>
  </si>
  <si>
    <t>П-11-12</t>
  </si>
  <si>
    <t>П-11-11</t>
  </si>
  <si>
    <t>П-11-10</t>
  </si>
  <si>
    <t>П-11-09</t>
  </si>
  <si>
    <t>П-11-08</t>
  </si>
  <si>
    <t>П-11-07</t>
  </si>
  <si>
    <t>П-11-06</t>
  </si>
  <si>
    <t>П-11-05</t>
  </si>
  <si>
    <t>Фидюнина Наталья Дмитриевна</t>
  </si>
  <si>
    <t>П-11-04</t>
  </si>
  <si>
    <t>П-11-03</t>
  </si>
  <si>
    <t>П-11-02</t>
  </si>
  <si>
    <t>П-11-01</t>
  </si>
  <si>
    <t>Антонов И.А.</t>
  </si>
  <si>
    <t xml:space="preserve">Архипова  Г. Р. </t>
  </si>
  <si>
    <t xml:space="preserve"> Бруслик Л.А. </t>
  </si>
  <si>
    <t xml:space="preserve">Горбасенко Е.В. </t>
  </si>
  <si>
    <t xml:space="preserve">Залогина Е.Н. </t>
  </si>
  <si>
    <t xml:space="preserve">Здор Л.В. </t>
  </si>
  <si>
    <t xml:space="preserve">Ивченко В.А. </t>
  </si>
  <si>
    <t xml:space="preserve">Колмычок Е.Ю. </t>
  </si>
  <si>
    <t>Костенкова Е.Н.</t>
  </si>
  <si>
    <t xml:space="preserve">Тимошенко Н.Н. </t>
  </si>
  <si>
    <t>Вайнонен С.И.</t>
  </si>
  <si>
    <t>Колмычок Елена Юрьевна</t>
  </si>
  <si>
    <t>призёр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</si>
</sst>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/>
    </xf>
    <xf numFmtId="0" fontId="43" fillId="0" borderId="10" xfId="0" applyNumberFormat="1" applyFont="1" applyBorder="1" applyAlignment="1">
      <alignment horizontal="left"/>
    </xf>
    <xf numFmtId="0" fontId="43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3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4" fontId="4" fillId="0" borderId="10" xfId="0" applyNumberFormat="1" applyFont="1" applyBorder="1" applyAlignment="1">
      <alignment horizontal="left"/>
    </xf>
    <xf numFmtId="14" fontId="4" fillId="33" borderId="10" xfId="0" applyNumberFormat="1" applyFont="1" applyFill="1" applyBorder="1" applyAlignment="1">
      <alignment horizontal="left"/>
    </xf>
    <xf numFmtId="14" fontId="44" fillId="33" borderId="10" xfId="0" applyNumberFormat="1" applyFont="1" applyFill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14" fontId="44" fillId="0" borderId="10" xfId="0" applyNumberFormat="1" applyFont="1" applyBorder="1" applyAlignment="1">
      <alignment horizontal="left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Fill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zoomScale="90" zoomScaleNormal="90" zoomScalePageLayoutView="0" workbookViewId="0" topLeftCell="A1">
      <selection activeCell="C5" sqref="C5:O11"/>
    </sheetView>
  </sheetViews>
  <sheetFormatPr defaultColWidth="9.140625" defaultRowHeight="15"/>
  <cols>
    <col min="1" max="1" width="3.28125" style="0" bestFit="1" customWidth="1"/>
    <col min="2" max="2" width="9.140625" style="0" customWidth="1"/>
    <col min="3" max="3" width="11.00390625" style="0" customWidth="1"/>
    <col min="4" max="4" width="13.421875" style="0" customWidth="1"/>
    <col min="5" max="5" width="15.00390625" style="0" customWidth="1"/>
    <col min="6" max="6" width="18.28125" style="0" hidden="1" customWidth="1"/>
    <col min="7" max="7" width="38.28125" style="0" customWidth="1"/>
    <col min="8" max="13" width="3.28125" style="0" hidden="1" customWidth="1"/>
    <col min="15" max="15" width="11.28125" style="0" customWidth="1"/>
    <col min="16" max="16" width="31.57421875" style="0" customWidth="1"/>
    <col min="17" max="18" width="9.140625" style="0" hidden="1" customWidth="1"/>
  </cols>
  <sheetData>
    <row r="1" spans="1:18" ht="15">
      <c r="A1" s="35" t="s">
        <v>142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5">
      <c r="A2" s="4" t="s">
        <v>0</v>
      </c>
      <c r="B2" s="4"/>
      <c r="C2" s="4"/>
      <c r="D2" s="4"/>
      <c r="E2" s="4"/>
      <c r="F2" s="4"/>
      <c r="G2" s="4" t="s">
        <v>1</v>
      </c>
      <c r="H2" s="2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2" t="s">
        <v>2</v>
      </c>
      <c r="O2" s="4" t="s">
        <v>3</v>
      </c>
      <c r="P2" s="4" t="s">
        <v>12</v>
      </c>
      <c r="Q2" s="6" t="s">
        <v>9</v>
      </c>
      <c r="R2" s="6" t="s">
        <v>10</v>
      </c>
    </row>
    <row r="3" spans="1:18" ht="15">
      <c r="A3" s="4"/>
      <c r="B3" s="4"/>
      <c r="C3" s="4"/>
      <c r="D3" s="4"/>
      <c r="E3" s="4"/>
      <c r="F3" s="4"/>
      <c r="G3" s="5" t="s">
        <v>4</v>
      </c>
      <c r="H3" s="4">
        <v>17</v>
      </c>
      <c r="I3" s="4">
        <v>24</v>
      </c>
      <c r="J3" s="4">
        <v>19</v>
      </c>
      <c r="K3" s="4">
        <v>10</v>
      </c>
      <c r="L3" s="4">
        <v>18</v>
      </c>
      <c r="M3" s="4">
        <v>12</v>
      </c>
      <c r="N3" s="4">
        <f aca="true" t="shared" si="0" ref="N3:N12">SUM(H3:M3)</f>
        <v>100</v>
      </c>
      <c r="O3" s="4"/>
      <c r="P3" s="4"/>
      <c r="Q3" s="7"/>
      <c r="R3" s="7"/>
    </row>
    <row r="4" spans="1:18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141</v>
      </c>
      <c r="G4" s="4" t="s">
        <v>8</v>
      </c>
      <c r="H4" s="4"/>
      <c r="I4" s="4"/>
      <c r="J4" s="4"/>
      <c r="K4" s="4"/>
      <c r="L4" s="4"/>
      <c r="M4" s="4"/>
      <c r="N4" s="4">
        <f t="shared" si="0"/>
        <v>0</v>
      </c>
      <c r="O4" s="4"/>
      <c r="P4" s="4"/>
      <c r="Q4" s="7"/>
      <c r="R4" s="7"/>
    </row>
    <row r="5" spans="1:18" ht="15">
      <c r="A5" s="4">
        <v>1</v>
      </c>
      <c r="B5" s="8" t="s">
        <v>146</v>
      </c>
      <c r="C5" s="9" t="s">
        <v>68</v>
      </c>
      <c r="D5" s="9" t="s">
        <v>69</v>
      </c>
      <c r="E5" s="9" t="s">
        <v>70</v>
      </c>
      <c r="F5" s="21">
        <v>38569</v>
      </c>
      <c r="G5" s="9" t="s">
        <v>71</v>
      </c>
      <c r="H5" s="9">
        <v>14</v>
      </c>
      <c r="I5" s="9">
        <v>17</v>
      </c>
      <c r="J5" s="9">
        <v>17</v>
      </c>
      <c r="K5" s="9">
        <v>6</v>
      </c>
      <c r="L5" s="9">
        <v>12</v>
      </c>
      <c r="M5" s="9">
        <v>8</v>
      </c>
      <c r="N5" s="4">
        <f t="shared" si="0"/>
        <v>74</v>
      </c>
      <c r="O5" s="10" t="s">
        <v>202</v>
      </c>
      <c r="P5" s="9" t="s">
        <v>72</v>
      </c>
      <c r="Q5" s="7"/>
      <c r="R5" s="7"/>
    </row>
    <row r="6" spans="1:18" ht="15">
      <c r="A6" s="4">
        <v>2</v>
      </c>
      <c r="B6" s="8" t="s">
        <v>150</v>
      </c>
      <c r="C6" s="9" t="s">
        <v>13</v>
      </c>
      <c r="D6" s="9" t="s">
        <v>14</v>
      </c>
      <c r="E6" s="9" t="s">
        <v>15</v>
      </c>
      <c r="F6" s="21">
        <v>38609</v>
      </c>
      <c r="G6" s="9" t="s">
        <v>16</v>
      </c>
      <c r="H6" s="9">
        <v>10</v>
      </c>
      <c r="I6" s="9">
        <v>13</v>
      </c>
      <c r="J6" s="9">
        <v>15</v>
      </c>
      <c r="K6" s="9">
        <v>4</v>
      </c>
      <c r="L6" s="9">
        <v>13</v>
      </c>
      <c r="M6" s="9">
        <v>10</v>
      </c>
      <c r="N6" s="4">
        <f t="shared" si="0"/>
        <v>65</v>
      </c>
      <c r="O6" s="10" t="s">
        <v>202</v>
      </c>
      <c r="P6" s="9" t="s">
        <v>17</v>
      </c>
      <c r="Q6" s="11"/>
      <c r="R6" s="11"/>
    </row>
    <row r="7" spans="1:18" ht="15">
      <c r="A7" s="4">
        <v>3</v>
      </c>
      <c r="B7" s="8" t="s">
        <v>147</v>
      </c>
      <c r="C7" s="9" t="s">
        <v>77</v>
      </c>
      <c r="D7" s="9" t="s">
        <v>78</v>
      </c>
      <c r="E7" s="9" t="s">
        <v>79</v>
      </c>
      <c r="F7" s="21">
        <v>38748</v>
      </c>
      <c r="G7" s="9" t="s">
        <v>71</v>
      </c>
      <c r="H7" s="9">
        <v>5</v>
      </c>
      <c r="I7" s="9">
        <v>11</v>
      </c>
      <c r="J7" s="9">
        <v>15</v>
      </c>
      <c r="K7" s="9">
        <v>4</v>
      </c>
      <c r="L7" s="9">
        <v>8</v>
      </c>
      <c r="M7" s="9">
        <v>6</v>
      </c>
      <c r="N7" s="4">
        <f t="shared" si="0"/>
        <v>49</v>
      </c>
      <c r="O7" s="9"/>
      <c r="P7" s="9" t="s">
        <v>72</v>
      </c>
      <c r="Q7" s="7"/>
      <c r="R7" s="7"/>
    </row>
    <row r="8" spans="1:18" ht="15">
      <c r="A8" s="4">
        <v>4</v>
      </c>
      <c r="B8" s="8" t="s">
        <v>151</v>
      </c>
      <c r="C8" s="9" t="s">
        <v>18</v>
      </c>
      <c r="D8" s="9" t="s">
        <v>19</v>
      </c>
      <c r="E8" s="9" t="s">
        <v>20</v>
      </c>
      <c r="F8" s="21">
        <v>38588</v>
      </c>
      <c r="G8" s="9" t="s">
        <v>16</v>
      </c>
      <c r="H8" s="9">
        <v>8</v>
      </c>
      <c r="I8" s="9">
        <v>9</v>
      </c>
      <c r="J8" s="9">
        <v>17</v>
      </c>
      <c r="K8" s="9">
        <v>4</v>
      </c>
      <c r="L8" s="9">
        <v>10</v>
      </c>
      <c r="M8" s="9">
        <v>0</v>
      </c>
      <c r="N8" s="4">
        <f t="shared" si="0"/>
        <v>48</v>
      </c>
      <c r="O8" s="9"/>
      <c r="P8" s="9" t="s">
        <v>17</v>
      </c>
      <c r="Q8" s="11"/>
      <c r="R8" s="11"/>
    </row>
    <row r="9" spans="1:18" ht="15">
      <c r="A9" s="4">
        <v>5</v>
      </c>
      <c r="B9" s="8" t="s">
        <v>149</v>
      </c>
      <c r="C9" s="9" t="s">
        <v>24</v>
      </c>
      <c r="D9" s="9" t="s">
        <v>25</v>
      </c>
      <c r="E9" s="9" t="s">
        <v>26</v>
      </c>
      <c r="F9" s="21">
        <v>38731</v>
      </c>
      <c r="G9" s="9" t="s">
        <v>16</v>
      </c>
      <c r="H9" s="9">
        <v>8</v>
      </c>
      <c r="I9" s="9">
        <v>10</v>
      </c>
      <c r="J9" s="9">
        <v>9</v>
      </c>
      <c r="K9" s="9">
        <v>4</v>
      </c>
      <c r="L9" s="9">
        <v>8</v>
      </c>
      <c r="M9" s="9">
        <v>8</v>
      </c>
      <c r="N9" s="4">
        <f t="shared" si="0"/>
        <v>47</v>
      </c>
      <c r="O9" s="9"/>
      <c r="P9" s="9" t="s">
        <v>17</v>
      </c>
      <c r="Q9" s="11"/>
      <c r="R9" s="11"/>
    </row>
    <row r="10" spans="1:18" ht="15">
      <c r="A10" s="4">
        <v>6</v>
      </c>
      <c r="B10" s="8" t="s">
        <v>145</v>
      </c>
      <c r="C10" s="9" t="s">
        <v>21</v>
      </c>
      <c r="D10" s="9" t="s">
        <v>22</v>
      </c>
      <c r="E10" s="9" t="s">
        <v>23</v>
      </c>
      <c r="F10" s="21">
        <v>38358</v>
      </c>
      <c r="G10" s="9" t="s">
        <v>16</v>
      </c>
      <c r="H10" s="9">
        <v>7</v>
      </c>
      <c r="I10" s="9">
        <v>12</v>
      </c>
      <c r="J10" s="9">
        <v>11</v>
      </c>
      <c r="K10" s="9">
        <v>4</v>
      </c>
      <c r="L10" s="9">
        <v>5</v>
      </c>
      <c r="M10" s="9">
        <v>4</v>
      </c>
      <c r="N10" s="4">
        <f t="shared" si="0"/>
        <v>43</v>
      </c>
      <c r="O10" s="9"/>
      <c r="P10" s="9" t="s">
        <v>17</v>
      </c>
      <c r="Q10" s="11"/>
      <c r="R10" s="11"/>
    </row>
    <row r="11" spans="1:18" ht="15">
      <c r="A11" s="4">
        <v>7</v>
      </c>
      <c r="B11" s="8" t="s">
        <v>148</v>
      </c>
      <c r="C11" s="9" t="s">
        <v>73</v>
      </c>
      <c r="D11" s="9" t="s">
        <v>74</v>
      </c>
      <c r="E11" s="9" t="s">
        <v>52</v>
      </c>
      <c r="F11" s="21">
        <v>38906</v>
      </c>
      <c r="G11" s="9" t="s">
        <v>71</v>
      </c>
      <c r="H11" s="9">
        <v>6</v>
      </c>
      <c r="I11" s="9">
        <v>9</v>
      </c>
      <c r="J11" s="9">
        <v>2</v>
      </c>
      <c r="K11" s="9">
        <v>2</v>
      </c>
      <c r="L11" s="9">
        <v>5</v>
      </c>
      <c r="M11" s="9">
        <v>0</v>
      </c>
      <c r="N11" s="4">
        <f t="shared" si="0"/>
        <v>24</v>
      </c>
      <c r="O11" s="9"/>
      <c r="P11" s="9" t="s">
        <v>72</v>
      </c>
      <c r="Q11" s="7"/>
      <c r="R11" s="7"/>
    </row>
    <row r="12" spans="1:18" ht="15">
      <c r="A12" s="4">
        <v>8</v>
      </c>
      <c r="B12" s="8" t="s">
        <v>152</v>
      </c>
      <c r="C12" s="9" t="s">
        <v>75</v>
      </c>
      <c r="D12" s="9" t="s">
        <v>76</v>
      </c>
      <c r="E12" s="9" t="s">
        <v>32</v>
      </c>
      <c r="F12" s="9"/>
      <c r="G12" s="9" t="s">
        <v>71</v>
      </c>
      <c r="H12" s="9"/>
      <c r="I12" s="9"/>
      <c r="J12" s="9"/>
      <c r="K12" s="9"/>
      <c r="L12" s="9"/>
      <c r="M12" s="9"/>
      <c r="N12" s="4">
        <f t="shared" si="0"/>
        <v>0</v>
      </c>
      <c r="O12" s="9"/>
      <c r="P12" s="9" t="s">
        <v>72</v>
      </c>
      <c r="Q12" s="7"/>
      <c r="R12" s="7"/>
    </row>
    <row r="13" spans="1:1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9" ht="18.75">
      <c r="A14" s="3"/>
      <c r="B14" s="31" t="s">
        <v>153</v>
      </c>
      <c r="C14" s="31"/>
      <c r="D14" s="31"/>
      <c r="E14" s="32" t="s">
        <v>190</v>
      </c>
      <c r="F14" s="32"/>
      <c r="G14" s="31"/>
      <c r="H14" s="31"/>
      <c r="I14" s="31"/>
      <c r="J14" s="31"/>
      <c r="K14" s="31"/>
      <c r="L14" s="31"/>
      <c r="M14" s="31"/>
      <c r="P14" s="32"/>
      <c r="Q14" s="32"/>
      <c r="R14" s="32"/>
      <c r="S14" s="32"/>
    </row>
    <row r="15" spans="2:19" ht="18.75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P15" s="32"/>
      <c r="Q15" s="32"/>
      <c r="R15" s="32"/>
      <c r="S15" s="32"/>
    </row>
    <row r="16" spans="2:19" ht="18.75">
      <c r="B16" s="32" t="s">
        <v>154</v>
      </c>
      <c r="C16" s="32"/>
      <c r="D16" s="32"/>
      <c r="E16" s="32" t="s">
        <v>200</v>
      </c>
      <c r="F16" s="32"/>
      <c r="G16" s="32"/>
      <c r="H16" s="32"/>
      <c r="I16" s="32"/>
      <c r="J16" s="32"/>
      <c r="K16" s="32"/>
      <c r="L16" s="32"/>
      <c r="M16" s="32"/>
      <c r="P16" s="32"/>
      <c r="Q16" s="32"/>
      <c r="R16" s="32"/>
      <c r="S16" s="32"/>
    </row>
    <row r="17" spans="2:21" ht="18.75">
      <c r="B17" s="32"/>
      <c r="C17" s="32"/>
      <c r="D17" s="32"/>
      <c r="E17" s="32" t="s">
        <v>191</v>
      </c>
      <c r="F17" s="32"/>
      <c r="G17" s="32"/>
      <c r="H17" s="32"/>
      <c r="I17" s="32"/>
      <c r="J17" s="32"/>
      <c r="K17" s="32"/>
      <c r="L17" s="32"/>
      <c r="M17" s="32"/>
      <c r="P17" s="32"/>
      <c r="Q17" s="32"/>
      <c r="R17" s="32"/>
      <c r="S17" s="32"/>
      <c r="U17" s="29"/>
    </row>
    <row r="18" spans="2:21" ht="18.75">
      <c r="B18" s="32"/>
      <c r="C18" s="32"/>
      <c r="D18" s="32"/>
      <c r="E18" s="32" t="s">
        <v>192</v>
      </c>
      <c r="F18" s="32"/>
      <c r="G18" s="32"/>
      <c r="H18" s="32"/>
      <c r="I18" s="32"/>
      <c r="J18" s="32"/>
      <c r="K18" s="32"/>
      <c r="L18" s="32"/>
      <c r="M18" s="32"/>
      <c r="P18" s="32"/>
      <c r="Q18" s="32"/>
      <c r="R18" s="32"/>
      <c r="S18" s="32"/>
      <c r="U18" s="30"/>
    </row>
    <row r="19" spans="2:19" ht="18.75">
      <c r="B19" s="32"/>
      <c r="C19" s="32"/>
      <c r="D19" s="32"/>
      <c r="E19" s="32" t="s">
        <v>193</v>
      </c>
      <c r="F19" s="32"/>
      <c r="G19" s="32"/>
      <c r="H19" s="32"/>
      <c r="I19" s="32"/>
      <c r="J19" s="32"/>
      <c r="K19" s="32"/>
      <c r="L19" s="32"/>
      <c r="M19" s="32"/>
      <c r="P19" s="32"/>
      <c r="Q19" s="32"/>
      <c r="R19" s="32"/>
      <c r="S19" s="32"/>
    </row>
    <row r="20" spans="2:19" ht="18.75">
      <c r="B20" s="32"/>
      <c r="C20" s="32"/>
      <c r="D20" s="32"/>
      <c r="E20" s="32" t="s">
        <v>194</v>
      </c>
      <c r="F20" s="32"/>
      <c r="G20" s="32"/>
      <c r="H20" s="32"/>
      <c r="I20" s="32"/>
      <c r="J20" s="32"/>
      <c r="K20" s="32"/>
      <c r="L20" s="32"/>
      <c r="M20" s="32"/>
      <c r="P20" s="32"/>
      <c r="Q20" s="32"/>
      <c r="R20" s="32"/>
      <c r="S20" s="32"/>
    </row>
    <row r="21" spans="2:19" ht="18.75">
      <c r="B21" s="32"/>
      <c r="C21" s="32"/>
      <c r="D21" s="32"/>
      <c r="E21" s="32" t="s">
        <v>195</v>
      </c>
      <c r="F21" s="32"/>
      <c r="G21" s="32"/>
      <c r="H21" s="32"/>
      <c r="I21" s="32"/>
      <c r="J21" s="32"/>
      <c r="K21" s="32"/>
      <c r="L21" s="32"/>
      <c r="M21" s="32"/>
      <c r="P21" s="32"/>
      <c r="Q21" s="32"/>
      <c r="R21" s="32"/>
      <c r="S21" s="32"/>
    </row>
    <row r="22" spans="2:19" ht="18.75">
      <c r="B22" s="32"/>
      <c r="C22" s="32"/>
      <c r="D22" s="32"/>
      <c r="E22" s="32" t="s">
        <v>196</v>
      </c>
      <c r="F22" s="32"/>
      <c r="G22" s="32"/>
      <c r="H22" s="32"/>
      <c r="I22" s="32"/>
      <c r="J22" s="32"/>
      <c r="K22" s="32"/>
      <c r="L22" s="32"/>
      <c r="M22" s="32"/>
      <c r="P22" s="32"/>
      <c r="Q22" s="32"/>
      <c r="R22" s="32"/>
      <c r="S22" s="32"/>
    </row>
    <row r="23" spans="2:19" ht="18.75">
      <c r="B23" s="32"/>
      <c r="C23" s="32"/>
      <c r="D23" s="32"/>
      <c r="E23" s="32" t="s">
        <v>197</v>
      </c>
      <c r="F23" s="32"/>
      <c r="G23" s="32"/>
      <c r="H23" s="32"/>
      <c r="I23" s="32"/>
      <c r="J23" s="32"/>
      <c r="K23" s="32"/>
      <c r="L23" s="32"/>
      <c r="M23" s="32"/>
      <c r="P23" s="32"/>
      <c r="Q23" s="32"/>
      <c r="R23" s="32"/>
      <c r="S23" s="32"/>
    </row>
    <row r="24" spans="2:19" ht="18.75">
      <c r="B24" s="32"/>
      <c r="C24" s="32"/>
      <c r="D24" s="32"/>
      <c r="E24" s="32" t="s">
        <v>198</v>
      </c>
      <c r="F24" s="32"/>
      <c r="G24" s="32"/>
      <c r="H24" s="32"/>
      <c r="I24" s="32"/>
      <c r="J24" s="32"/>
      <c r="K24" s="32"/>
      <c r="L24" s="32"/>
      <c r="M24" s="32"/>
      <c r="P24" s="32"/>
      <c r="Q24" s="32"/>
      <c r="R24" s="32"/>
      <c r="S24" s="32"/>
    </row>
    <row r="25" spans="2:19" ht="18.75">
      <c r="B25" s="32"/>
      <c r="C25" s="32"/>
      <c r="D25" s="32"/>
      <c r="E25" s="32" t="s">
        <v>199</v>
      </c>
      <c r="F25" s="32"/>
      <c r="G25" s="32"/>
      <c r="H25" s="32"/>
      <c r="I25" s="32"/>
      <c r="J25" s="32"/>
      <c r="K25" s="32"/>
      <c r="L25" s="32"/>
      <c r="M25" s="32"/>
      <c r="P25" s="32"/>
      <c r="Q25" s="32"/>
      <c r="R25" s="32"/>
      <c r="S25" s="32"/>
    </row>
    <row r="26" spans="2:13" ht="18.7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2:19" ht="18.7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3"/>
      <c r="P27" s="33"/>
      <c r="Q27" s="33"/>
      <c r="R27" s="33"/>
      <c r="S27" s="33"/>
    </row>
    <row r="28" spans="2:13" ht="18.7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</sheetData>
  <sheetProtection/>
  <autoFilter ref="B4:R12">
    <sortState ref="B5:R28">
      <sortCondition descending="1" sortBy="value" ref="N5:N28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zoomScale="90" zoomScaleNormal="90" zoomScalePageLayoutView="0" workbookViewId="0" topLeftCell="A1">
      <selection activeCell="C5" sqref="C5:O17"/>
    </sheetView>
  </sheetViews>
  <sheetFormatPr defaultColWidth="9.140625" defaultRowHeight="15"/>
  <cols>
    <col min="1" max="1" width="3.28125" style="0" bestFit="1" customWidth="1"/>
    <col min="2" max="2" width="9.140625" style="0" customWidth="1"/>
    <col min="3" max="3" width="14.8515625" style="0" customWidth="1"/>
    <col min="4" max="4" width="11.7109375" style="0" customWidth="1"/>
    <col min="5" max="5" width="16.8515625" style="0" customWidth="1"/>
    <col min="6" max="6" width="16.8515625" style="0" hidden="1" customWidth="1"/>
    <col min="7" max="7" width="39.140625" style="0" customWidth="1"/>
    <col min="8" max="13" width="3.28125" style="0" hidden="1" customWidth="1"/>
    <col min="14" max="14" width="10.57421875" style="0" bestFit="1" customWidth="1"/>
    <col min="15" max="15" width="16.00390625" style="0" customWidth="1"/>
    <col min="16" max="16" width="33.140625" style="0" customWidth="1"/>
    <col min="17" max="17" width="9.140625" style="0" hidden="1" customWidth="1"/>
    <col min="18" max="18" width="30.28125" style="0" hidden="1" customWidth="1"/>
  </cols>
  <sheetData>
    <row r="1" spans="1:18" ht="15">
      <c r="A1" s="35" t="s">
        <v>143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5">
      <c r="A2" s="4" t="s">
        <v>0</v>
      </c>
      <c r="B2" s="4"/>
      <c r="C2" s="4"/>
      <c r="D2" s="4"/>
      <c r="E2" s="4"/>
      <c r="F2" s="4"/>
      <c r="G2" s="4" t="s">
        <v>1</v>
      </c>
      <c r="H2" s="2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2" t="s">
        <v>2</v>
      </c>
      <c r="O2" s="4" t="s">
        <v>3</v>
      </c>
      <c r="P2" s="4" t="s">
        <v>12</v>
      </c>
      <c r="Q2" s="6" t="s">
        <v>9</v>
      </c>
      <c r="R2" s="6" t="s">
        <v>10</v>
      </c>
    </row>
    <row r="3" spans="1:18" s="3" customFormat="1" ht="15">
      <c r="A3" s="4"/>
      <c r="B3" s="4"/>
      <c r="C3" s="4"/>
      <c r="D3" s="4"/>
      <c r="E3" s="4"/>
      <c r="F3" s="4"/>
      <c r="G3" s="5" t="s">
        <v>4</v>
      </c>
      <c r="H3" s="4">
        <v>17</v>
      </c>
      <c r="I3" s="4">
        <v>25</v>
      </c>
      <c r="J3" s="4">
        <v>18</v>
      </c>
      <c r="K3" s="4">
        <v>10</v>
      </c>
      <c r="L3" s="4">
        <v>21</v>
      </c>
      <c r="M3" s="4">
        <v>9</v>
      </c>
      <c r="N3" s="4">
        <f aca="true" t="shared" si="0" ref="N3:N27">SUM(H3:M3)</f>
        <v>100</v>
      </c>
      <c r="O3" s="4"/>
      <c r="P3" s="4"/>
      <c r="Q3" s="7"/>
      <c r="R3" s="7"/>
    </row>
    <row r="4" spans="1:18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141</v>
      </c>
      <c r="G4" s="4" t="s">
        <v>8</v>
      </c>
      <c r="H4" s="4"/>
      <c r="I4" s="4"/>
      <c r="J4" s="4"/>
      <c r="K4" s="4"/>
      <c r="L4" s="4"/>
      <c r="M4" s="4"/>
      <c r="N4" s="4">
        <f t="shared" si="0"/>
        <v>0</v>
      </c>
      <c r="O4" s="4"/>
      <c r="P4" s="4"/>
      <c r="Q4" s="7"/>
      <c r="R4" s="7"/>
    </row>
    <row r="5" spans="1:18" s="3" customFormat="1" ht="15.75">
      <c r="A5" s="4">
        <v>1</v>
      </c>
      <c r="B5" s="27" t="s">
        <v>158</v>
      </c>
      <c r="C5" s="9" t="s">
        <v>30</v>
      </c>
      <c r="D5" s="9" t="s">
        <v>31</v>
      </c>
      <c r="E5" s="9" t="s">
        <v>32</v>
      </c>
      <c r="F5" s="21">
        <v>38268</v>
      </c>
      <c r="G5" s="9" t="s">
        <v>16</v>
      </c>
      <c r="H5" s="17">
        <v>11</v>
      </c>
      <c r="I5" s="17">
        <v>17</v>
      </c>
      <c r="J5" s="17">
        <v>13</v>
      </c>
      <c r="K5" s="17">
        <v>6</v>
      </c>
      <c r="L5" s="17">
        <v>10</v>
      </c>
      <c r="M5" s="17">
        <v>3</v>
      </c>
      <c r="N5" s="4">
        <f aca="true" t="shared" si="1" ref="N5:N17">SUM(H5:M5)</f>
        <v>60</v>
      </c>
      <c r="O5" s="17" t="s">
        <v>202</v>
      </c>
      <c r="P5" s="25" t="s">
        <v>17</v>
      </c>
      <c r="Q5" s="26"/>
      <c r="R5" s="26"/>
    </row>
    <row r="6" spans="1:18" s="3" customFormat="1" ht="15.75">
      <c r="A6" s="4">
        <v>2</v>
      </c>
      <c r="B6" s="27" t="s">
        <v>157</v>
      </c>
      <c r="C6" s="9" t="s">
        <v>27</v>
      </c>
      <c r="D6" s="9" t="s">
        <v>28</v>
      </c>
      <c r="E6" s="9" t="s">
        <v>29</v>
      </c>
      <c r="F6" s="21">
        <v>38196</v>
      </c>
      <c r="G6" s="9" t="s">
        <v>16</v>
      </c>
      <c r="H6" s="17">
        <v>8</v>
      </c>
      <c r="I6" s="17">
        <v>15</v>
      </c>
      <c r="J6" s="17">
        <v>14</v>
      </c>
      <c r="K6" s="17">
        <v>2</v>
      </c>
      <c r="L6" s="17">
        <v>8</v>
      </c>
      <c r="M6" s="17">
        <v>7</v>
      </c>
      <c r="N6" s="4">
        <f t="shared" si="1"/>
        <v>54</v>
      </c>
      <c r="O6" s="17" t="s">
        <v>202</v>
      </c>
      <c r="P6" s="25" t="s">
        <v>17</v>
      </c>
      <c r="Q6" s="26"/>
      <c r="R6" s="26"/>
    </row>
    <row r="7" spans="1:18" s="3" customFormat="1" ht="15.75">
      <c r="A7" s="4">
        <v>3</v>
      </c>
      <c r="B7" s="27" t="s">
        <v>155</v>
      </c>
      <c r="C7" s="9" t="s">
        <v>80</v>
      </c>
      <c r="D7" s="9" t="s">
        <v>37</v>
      </c>
      <c r="E7" s="9" t="s">
        <v>82</v>
      </c>
      <c r="F7" s="21">
        <v>38176</v>
      </c>
      <c r="G7" s="9" t="s">
        <v>71</v>
      </c>
      <c r="H7" s="17">
        <v>8</v>
      </c>
      <c r="I7" s="17">
        <v>11</v>
      </c>
      <c r="J7" s="17">
        <v>8</v>
      </c>
      <c r="K7" s="17">
        <v>6</v>
      </c>
      <c r="L7" s="17">
        <v>4</v>
      </c>
      <c r="M7" s="17">
        <v>0</v>
      </c>
      <c r="N7" s="4">
        <f t="shared" si="1"/>
        <v>37</v>
      </c>
      <c r="O7" s="18"/>
      <c r="P7" s="25" t="s">
        <v>72</v>
      </c>
      <c r="Q7" s="26"/>
      <c r="R7" s="26"/>
    </row>
    <row r="8" spans="1:18" s="3" customFormat="1" ht="15.75">
      <c r="A8" s="4">
        <v>4</v>
      </c>
      <c r="B8" s="26" t="s">
        <v>164</v>
      </c>
      <c r="C8" s="13" t="s">
        <v>136</v>
      </c>
      <c r="D8" s="13" t="s">
        <v>107</v>
      </c>
      <c r="E8" s="13" t="s">
        <v>62</v>
      </c>
      <c r="F8" s="22">
        <v>38016</v>
      </c>
      <c r="G8" s="14" t="s">
        <v>137</v>
      </c>
      <c r="H8" s="34">
        <v>6</v>
      </c>
      <c r="I8" s="34">
        <v>12</v>
      </c>
      <c r="J8" s="34">
        <v>7.5</v>
      </c>
      <c r="K8" s="34">
        <v>2</v>
      </c>
      <c r="L8" s="34">
        <v>8</v>
      </c>
      <c r="M8" s="34">
        <v>0</v>
      </c>
      <c r="N8" s="4">
        <f t="shared" si="1"/>
        <v>35.5</v>
      </c>
      <c r="O8" s="17"/>
      <c r="P8" s="26" t="s">
        <v>103</v>
      </c>
      <c r="Q8" s="26"/>
      <c r="R8" s="26" t="s">
        <v>165</v>
      </c>
    </row>
    <row r="9" spans="1:18" s="3" customFormat="1" ht="15.75">
      <c r="A9" s="4">
        <v>5</v>
      </c>
      <c r="B9" s="27" t="s">
        <v>156</v>
      </c>
      <c r="C9" s="9" t="s">
        <v>80</v>
      </c>
      <c r="D9" s="9" t="s">
        <v>81</v>
      </c>
      <c r="E9" s="9" t="s">
        <v>82</v>
      </c>
      <c r="F9" s="21">
        <v>38176</v>
      </c>
      <c r="G9" s="9" t="s">
        <v>71</v>
      </c>
      <c r="H9" s="17">
        <v>9</v>
      </c>
      <c r="I9" s="17">
        <v>6</v>
      </c>
      <c r="J9" s="17">
        <v>7.5</v>
      </c>
      <c r="K9" s="17">
        <v>6</v>
      </c>
      <c r="L9" s="17">
        <v>7</v>
      </c>
      <c r="M9" s="17">
        <v>0</v>
      </c>
      <c r="N9" s="4">
        <f t="shared" si="1"/>
        <v>35.5</v>
      </c>
      <c r="O9" s="17"/>
      <c r="P9" s="25" t="s">
        <v>72</v>
      </c>
      <c r="Q9" s="26"/>
      <c r="R9" s="26"/>
    </row>
    <row r="10" spans="1:18" s="3" customFormat="1" ht="15.75">
      <c r="A10" s="4">
        <v>6</v>
      </c>
      <c r="B10" s="26" t="s">
        <v>162</v>
      </c>
      <c r="C10" s="15" t="s">
        <v>138</v>
      </c>
      <c r="D10" s="15" t="s">
        <v>25</v>
      </c>
      <c r="E10" s="15" t="s">
        <v>121</v>
      </c>
      <c r="F10" s="23">
        <v>38248</v>
      </c>
      <c r="G10" s="13" t="s">
        <v>135</v>
      </c>
      <c r="H10" s="34">
        <v>8</v>
      </c>
      <c r="I10" s="34">
        <v>16</v>
      </c>
      <c r="J10" s="34">
        <v>4.5</v>
      </c>
      <c r="K10" s="34">
        <v>2</v>
      </c>
      <c r="L10" s="34">
        <v>1</v>
      </c>
      <c r="M10" s="34">
        <v>3</v>
      </c>
      <c r="N10" s="4">
        <f t="shared" si="1"/>
        <v>34.5</v>
      </c>
      <c r="O10" s="17"/>
      <c r="P10" s="26" t="s">
        <v>163</v>
      </c>
      <c r="Q10" s="26"/>
      <c r="R10" s="26"/>
    </row>
    <row r="11" spans="1:18" s="3" customFormat="1" ht="18.75">
      <c r="A11" s="4">
        <v>7</v>
      </c>
      <c r="B11" s="26" t="s">
        <v>160</v>
      </c>
      <c r="C11" s="13" t="s">
        <v>133</v>
      </c>
      <c r="D11" s="13" t="s">
        <v>134</v>
      </c>
      <c r="E11" s="13" t="s">
        <v>121</v>
      </c>
      <c r="F11" s="22">
        <v>38130</v>
      </c>
      <c r="G11" s="13" t="s">
        <v>140</v>
      </c>
      <c r="H11" s="34">
        <v>7</v>
      </c>
      <c r="I11" s="34">
        <v>11</v>
      </c>
      <c r="J11" s="34">
        <v>6.5</v>
      </c>
      <c r="K11" s="34">
        <v>2</v>
      </c>
      <c r="L11" s="34">
        <v>8</v>
      </c>
      <c r="M11" s="34">
        <v>0</v>
      </c>
      <c r="N11" s="4">
        <f t="shared" si="1"/>
        <v>34.5</v>
      </c>
      <c r="O11" s="17"/>
      <c r="P11" s="32" t="s">
        <v>201</v>
      </c>
      <c r="Q11" s="26"/>
      <c r="R11" s="26"/>
    </row>
    <row r="12" spans="1:18" s="3" customFormat="1" ht="15.75">
      <c r="A12" s="4">
        <v>8</v>
      </c>
      <c r="B12" s="27" t="s">
        <v>169</v>
      </c>
      <c r="C12" s="9" t="s">
        <v>50</v>
      </c>
      <c r="D12" s="9" t="s">
        <v>51</v>
      </c>
      <c r="E12" s="9" t="s">
        <v>52</v>
      </c>
      <c r="F12" s="21">
        <v>38244</v>
      </c>
      <c r="G12" s="9" t="s">
        <v>45</v>
      </c>
      <c r="H12" s="17">
        <v>5</v>
      </c>
      <c r="I12" s="17">
        <v>11</v>
      </c>
      <c r="J12" s="17">
        <v>5</v>
      </c>
      <c r="K12" s="17">
        <v>2</v>
      </c>
      <c r="L12" s="17">
        <v>7</v>
      </c>
      <c r="M12" s="17">
        <v>0</v>
      </c>
      <c r="N12" s="4">
        <f t="shared" si="1"/>
        <v>30</v>
      </c>
      <c r="O12" s="17"/>
      <c r="P12" s="25" t="s">
        <v>46</v>
      </c>
      <c r="Q12" s="26"/>
      <c r="R12" s="26"/>
    </row>
    <row r="13" spans="1:18" s="3" customFormat="1" ht="15.75">
      <c r="A13" s="4">
        <v>9</v>
      </c>
      <c r="B13" s="27" t="s">
        <v>166</v>
      </c>
      <c r="C13" s="9" t="s">
        <v>56</v>
      </c>
      <c r="D13" s="9" t="s">
        <v>57</v>
      </c>
      <c r="E13" s="9" t="s">
        <v>58</v>
      </c>
      <c r="F13" s="21">
        <v>38114</v>
      </c>
      <c r="G13" s="9" t="s">
        <v>45</v>
      </c>
      <c r="H13" s="17">
        <v>4</v>
      </c>
      <c r="I13" s="17">
        <v>11</v>
      </c>
      <c r="J13" s="17">
        <v>6</v>
      </c>
      <c r="K13" s="17">
        <v>2</v>
      </c>
      <c r="L13" s="17">
        <v>4</v>
      </c>
      <c r="M13" s="17">
        <v>0</v>
      </c>
      <c r="N13" s="4">
        <f t="shared" si="1"/>
        <v>27</v>
      </c>
      <c r="O13" s="16"/>
      <c r="P13" s="25" t="s">
        <v>46</v>
      </c>
      <c r="Q13" s="26"/>
      <c r="R13" s="26"/>
    </row>
    <row r="14" spans="1:18" ht="15.75">
      <c r="A14" s="4">
        <v>10</v>
      </c>
      <c r="B14" s="27" t="s">
        <v>161</v>
      </c>
      <c r="C14" s="9" t="s">
        <v>101</v>
      </c>
      <c r="D14" s="9" t="s">
        <v>66</v>
      </c>
      <c r="E14" s="9" t="s">
        <v>44</v>
      </c>
      <c r="F14" s="21">
        <v>38108</v>
      </c>
      <c r="G14" s="9" t="s">
        <v>102</v>
      </c>
      <c r="H14" s="17">
        <v>6</v>
      </c>
      <c r="I14" s="17">
        <v>10</v>
      </c>
      <c r="J14" s="17">
        <v>2</v>
      </c>
      <c r="K14" s="17">
        <v>2</v>
      </c>
      <c r="L14" s="17">
        <v>5</v>
      </c>
      <c r="M14" s="17">
        <v>0</v>
      </c>
      <c r="N14" s="4">
        <f t="shared" si="1"/>
        <v>25</v>
      </c>
      <c r="O14" s="17"/>
      <c r="P14" s="25" t="s">
        <v>103</v>
      </c>
      <c r="Q14" s="26"/>
      <c r="R14" s="26"/>
    </row>
    <row r="15" spans="1:18" ht="15.75">
      <c r="A15" s="4">
        <v>11</v>
      </c>
      <c r="B15" s="27" t="s">
        <v>170</v>
      </c>
      <c r="C15" s="12" t="s">
        <v>47</v>
      </c>
      <c r="D15" s="12" t="s">
        <v>31</v>
      </c>
      <c r="E15" s="12" t="s">
        <v>32</v>
      </c>
      <c r="F15" s="24">
        <v>38036</v>
      </c>
      <c r="G15" s="9" t="s">
        <v>45</v>
      </c>
      <c r="H15" s="16">
        <v>7</v>
      </c>
      <c r="I15" s="16">
        <v>13</v>
      </c>
      <c r="J15" s="16">
        <v>2.5</v>
      </c>
      <c r="K15" s="16">
        <v>2</v>
      </c>
      <c r="L15" s="16">
        <v>0</v>
      </c>
      <c r="M15" s="16">
        <v>0</v>
      </c>
      <c r="N15" s="4">
        <f t="shared" si="1"/>
        <v>24.5</v>
      </c>
      <c r="O15" s="16"/>
      <c r="P15" s="25" t="s">
        <v>46</v>
      </c>
      <c r="Q15" s="26"/>
      <c r="R15" s="26"/>
    </row>
    <row r="16" spans="1:18" ht="15.75">
      <c r="A16" s="4">
        <v>12</v>
      </c>
      <c r="B16" s="27" t="s">
        <v>159</v>
      </c>
      <c r="C16" s="9" t="s">
        <v>108</v>
      </c>
      <c r="D16" s="9" t="s">
        <v>107</v>
      </c>
      <c r="E16" s="9" t="s">
        <v>67</v>
      </c>
      <c r="F16" s="21">
        <v>38443</v>
      </c>
      <c r="G16" s="9" t="s">
        <v>102</v>
      </c>
      <c r="H16" s="17">
        <v>3</v>
      </c>
      <c r="I16" s="17">
        <v>10</v>
      </c>
      <c r="J16" s="17">
        <v>5</v>
      </c>
      <c r="K16" s="17">
        <v>2</v>
      </c>
      <c r="L16" s="17">
        <v>3</v>
      </c>
      <c r="M16" s="17">
        <v>0</v>
      </c>
      <c r="N16" s="4">
        <f t="shared" si="1"/>
        <v>23</v>
      </c>
      <c r="O16" s="17"/>
      <c r="P16" s="25" t="s">
        <v>103</v>
      </c>
      <c r="Q16" s="26"/>
      <c r="R16" s="26"/>
    </row>
    <row r="17" spans="1:18" ht="15.75">
      <c r="A17" s="4">
        <v>13</v>
      </c>
      <c r="B17" s="27" t="s">
        <v>167</v>
      </c>
      <c r="C17" s="9" t="s">
        <v>59</v>
      </c>
      <c r="D17" s="9" t="s">
        <v>60</v>
      </c>
      <c r="E17" s="9" t="s">
        <v>61</v>
      </c>
      <c r="F17" s="21">
        <v>38107</v>
      </c>
      <c r="G17" s="9" t="s">
        <v>45</v>
      </c>
      <c r="H17" s="17">
        <v>5</v>
      </c>
      <c r="I17" s="17">
        <v>6</v>
      </c>
      <c r="J17" s="17">
        <v>6</v>
      </c>
      <c r="K17" s="17">
        <v>0</v>
      </c>
      <c r="L17" s="17">
        <v>3</v>
      </c>
      <c r="M17" s="17">
        <v>0</v>
      </c>
      <c r="N17" s="4">
        <f t="shared" si="1"/>
        <v>20</v>
      </c>
      <c r="O17" s="17"/>
      <c r="P17" s="25" t="s">
        <v>46</v>
      </c>
      <c r="Q17" s="26"/>
      <c r="R17" s="26" t="s">
        <v>168</v>
      </c>
    </row>
    <row r="18" spans="1:18" ht="15">
      <c r="A18" s="4">
        <v>14</v>
      </c>
      <c r="B18" s="8" t="s">
        <v>152</v>
      </c>
      <c r="C18" s="12" t="s">
        <v>53</v>
      </c>
      <c r="D18" s="12" t="s">
        <v>54</v>
      </c>
      <c r="E18" s="12" t="s">
        <v>55</v>
      </c>
      <c r="F18" s="12"/>
      <c r="G18" s="9" t="s">
        <v>45</v>
      </c>
      <c r="H18" s="16"/>
      <c r="I18" s="16"/>
      <c r="J18" s="16"/>
      <c r="K18" s="16"/>
      <c r="L18" s="16"/>
      <c r="M18" s="16"/>
      <c r="N18" s="4">
        <f t="shared" si="0"/>
        <v>0</v>
      </c>
      <c r="O18" s="16"/>
      <c r="P18" s="9" t="s">
        <v>46</v>
      </c>
      <c r="Q18" s="7"/>
      <c r="R18" s="7"/>
    </row>
    <row r="19" spans="1:18" ht="15">
      <c r="A19" s="4">
        <v>15</v>
      </c>
      <c r="B19" s="8" t="s">
        <v>152</v>
      </c>
      <c r="C19" s="9" t="s">
        <v>111</v>
      </c>
      <c r="D19" s="9" t="s">
        <v>112</v>
      </c>
      <c r="E19" s="9" t="s">
        <v>113</v>
      </c>
      <c r="F19" s="9"/>
      <c r="G19" s="9" t="s">
        <v>102</v>
      </c>
      <c r="H19" s="17"/>
      <c r="I19" s="17"/>
      <c r="J19" s="17"/>
      <c r="K19" s="17"/>
      <c r="L19" s="17"/>
      <c r="M19" s="17"/>
      <c r="N19" s="4">
        <f t="shared" si="0"/>
        <v>0</v>
      </c>
      <c r="O19" s="17"/>
      <c r="P19" s="9" t="s">
        <v>103</v>
      </c>
      <c r="Q19" s="7"/>
      <c r="R19" s="7"/>
    </row>
    <row r="20" spans="1:18" ht="15">
      <c r="A20" s="4">
        <v>16</v>
      </c>
      <c r="B20" s="8" t="s">
        <v>152</v>
      </c>
      <c r="C20" s="9" t="s">
        <v>109</v>
      </c>
      <c r="D20" s="9" t="s">
        <v>22</v>
      </c>
      <c r="E20" s="9" t="s">
        <v>99</v>
      </c>
      <c r="F20" s="9"/>
      <c r="G20" s="9" t="s">
        <v>102</v>
      </c>
      <c r="H20" s="17"/>
      <c r="I20" s="17"/>
      <c r="J20" s="17"/>
      <c r="K20" s="17"/>
      <c r="L20" s="17"/>
      <c r="M20" s="17"/>
      <c r="N20" s="4">
        <f t="shared" si="0"/>
        <v>0</v>
      </c>
      <c r="O20" s="17"/>
      <c r="P20" s="9" t="s">
        <v>103</v>
      </c>
      <c r="Q20" s="7"/>
      <c r="R20" s="7"/>
    </row>
    <row r="21" spans="1:18" ht="15">
      <c r="A21" s="4">
        <v>17</v>
      </c>
      <c r="B21" s="8" t="s">
        <v>152</v>
      </c>
      <c r="C21" s="9" t="s">
        <v>110</v>
      </c>
      <c r="D21" s="9" t="s">
        <v>34</v>
      </c>
      <c r="E21" s="9" t="s">
        <v>41</v>
      </c>
      <c r="F21" s="9"/>
      <c r="G21" s="9" t="s">
        <v>102</v>
      </c>
      <c r="H21" s="17"/>
      <c r="I21" s="17"/>
      <c r="J21" s="17"/>
      <c r="K21" s="17"/>
      <c r="L21" s="17"/>
      <c r="M21" s="17"/>
      <c r="N21" s="4">
        <f t="shared" si="0"/>
        <v>0</v>
      </c>
      <c r="O21" s="17"/>
      <c r="P21" s="9" t="s">
        <v>103</v>
      </c>
      <c r="Q21" s="7"/>
      <c r="R21" s="7"/>
    </row>
    <row r="22" spans="1:18" ht="15">
      <c r="A22" s="4">
        <v>18</v>
      </c>
      <c r="B22" s="8" t="s">
        <v>152</v>
      </c>
      <c r="C22" s="10" t="s">
        <v>114</v>
      </c>
      <c r="D22" s="10" t="s">
        <v>69</v>
      </c>
      <c r="E22" s="10" t="s">
        <v>97</v>
      </c>
      <c r="F22" s="10"/>
      <c r="G22" s="9" t="s">
        <v>102</v>
      </c>
      <c r="H22" s="18"/>
      <c r="I22" s="18"/>
      <c r="J22" s="18"/>
      <c r="K22" s="18"/>
      <c r="L22" s="18"/>
      <c r="M22" s="18"/>
      <c r="N22" s="4">
        <f t="shared" si="0"/>
        <v>0</v>
      </c>
      <c r="O22" s="18"/>
      <c r="P22" s="9" t="s">
        <v>103</v>
      </c>
      <c r="Q22" s="7"/>
      <c r="R22" s="7"/>
    </row>
    <row r="23" spans="1:18" ht="15">
      <c r="A23" s="4">
        <v>19</v>
      </c>
      <c r="B23" s="8" t="s">
        <v>152</v>
      </c>
      <c r="C23" s="9" t="s">
        <v>104</v>
      </c>
      <c r="D23" s="9" t="s">
        <v>105</v>
      </c>
      <c r="E23" s="9" t="s">
        <v>65</v>
      </c>
      <c r="F23" s="9"/>
      <c r="G23" s="9" t="s">
        <v>102</v>
      </c>
      <c r="H23" s="17"/>
      <c r="I23" s="17"/>
      <c r="J23" s="17"/>
      <c r="K23" s="17"/>
      <c r="L23" s="17"/>
      <c r="M23" s="17"/>
      <c r="N23" s="4">
        <f t="shared" si="0"/>
        <v>0</v>
      </c>
      <c r="O23" s="18"/>
      <c r="P23" s="9" t="s">
        <v>103</v>
      </c>
      <c r="Q23" s="7"/>
      <c r="R23" s="7"/>
    </row>
    <row r="24" spans="1:18" ht="15">
      <c r="A24" s="4">
        <v>20</v>
      </c>
      <c r="B24" s="8" t="s">
        <v>152</v>
      </c>
      <c r="C24" s="13" t="s">
        <v>131</v>
      </c>
      <c r="D24" s="13" t="s">
        <v>105</v>
      </c>
      <c r="E24" s="13" t="s">
        <v>132</v>
      </c>
      <c r="F24" s="13"/>
      <c r="G24" s="13" t="s">
        <v>130</v>
      </c>
      <c r="H24" s="19"/>
      <c r="I24" s="19"/>
      <c r="J24" s="19"/>
      <c r="K24" s="19"/>
      <c r="L24" s="19"/>
      <c r="M24" s="19"/>
      <c r="N24" s="4">
        <f t="shared" si="0"/>
        <v>0</v>
      </c>
      <c r="O24" s="17"/>
      <c r="P24" s="7"/>
      <c r="Q24" s="7"/>
      <c r="R24" s="7"/>
    </row>
    <row r="25" spans="1:18" ht="15">
      <c r="A25" s="4">
        <v>21</v>
      </c>
      <c r="B25" s="8" t="s">
        <v>152</v>
      </c>
      <c r="C25" s="9" t="s">
        <v>106</v>
      </c>
      <c r="D25" s="9" t="s">
        <v>107</v>
      </c>
      <c r="E25" s="9" t="s">
        <v>100</v>
      </c>
      <c r="F25" s="9"/>
      <c r="G25" s="9" t="s">
        <v>102</v>
      </c>
      <c r="H25" s="17"/>
      <c r="I25" s="17"/>
      <c r="J25" s="17"/>
      <c r="K25" s="17"/>
      <c r="L25" s="17"/>
      <c r="M25" s="17"/>
      <c r="N25" s="4">
        <f t="shared" si="0"/>
        <v>0</v>
      </c>
      <c r="O25" s="17"/>
      <c r="P25" s="9" t="s">
        <v>103</v>
      </c>
      <c r="Q25" s="7"/>
      <c r="R25" s="7"/>
    </row>
    <row r="26" spans="1:18" ht="15">
      <c r="A26" s="4">
        <v>22</v>
      </c>
      <c r="B26" s="8" t="s">
        <v>152</v>
      </c>
      <c r="C26" s="13" t="s">
        <v>129</v>
      </c>
      <c r="D26" s="13" t="s">
        <v>69</v>
      </c>
      <c r="E26" s="13" t="s">
        <v>70</v>
      </c>
      <c r="F26" s="13"/>
      <c r="G26" s="13" t="s">
        <v>71</v>
      </c>
      <c r="H26" s="19"/>
      <c r="I26" s="19"/>
      <c r="J26" s="19"/>
      <c r="K26" s="19"/>
      <c r="L26" s="19"/>
      <c r="M26" s="19"/>
      <c r="N26" s="4">
        <f t="shared" si="0"/>
        <v>0</v>
      </c>
      <c r="O26" s="17"/>
      <c r="P26" s="7"/>
      <c r="Q26" s="7"/>
      <c r="R26" s="7"/>
    </row>
    <row r="27" spans="1:18" ht="15">
      <c r="A27" s="4">
        <v>23</v>
      </c>
      <c r="B27" s="8" t="s">
        <v>152</v>
      </c>
      <c r="C27" s="12" t="s">
        <v>48</v>
      </c>
      <c r="D27" s="12" t="s">
        <v>14</v>
      </c>
      <c r="E27" s="12" t="s">
        <v>49</v>
      </c>
      <c r="F27" s="12"/>
      <c r="G27" s="9" t="s">
        <v>45</v>
      </c>
      <c r="H27" s="16"/>
      <c r="I27" s="16"/>
      <c r="J27" s="16"/>
      <c r="K27" s="16"/>
      <c r="L27" s="16"/>
      <c r="M27" s="16"/>
      <c r="N27" s="4">
        <f t="shared" si="0"/>
        <v>0</v>
      </c>
      <c r="O27" s="17"/>
      <c r="P27" s="9" t="s">
        <v>46</v>
      </c>
      <c r="Q27" s="7"/>
      <c r="R27" s="7"/>
    </row>
    <row r="29" spans="2:19" ht="18.75">
      <c r="B29" s="31" t="s">
        <v>153</v>
      </c>
      <c r="C29" s="31"/>
      <c r="D29" s="32" t="s">
        <v>190</v>
      </c>
      <c r="E29" s="31"/>
      <c r="F29" s="31"/>
      <c r="G29" s="31"/>
      <c r="H29" s="31"/>
      <c r="I29" s="31"/>
      <c r="J29" s="31"/>
      <c r="K29" s="31"/>
      <c r="L29" s="31"/>
      <c r="M29" s="31"/>
      <c r="O29" s="32"/>
      <c r="P29" s="32"/>
      <c r="Q29" s="32"/>
      <c r="R29" s="32"/>
      <c r="S29" s="32"/>
    </row>
    <row r="30" spans="2:19" ht="18.7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O30" s="32"/>
      <c r="P30" s="32"/>
      <c r="Q30" s="32"/>
      <c r="R30" s="32"/>
      <c r="S30" s="32"/>
    </row>
    <row r="31" spans="2:19" ht="18.75">
      <c r="B31" s="32" t="s">
        <v>154</v>
      </c>
      <c r="C31" s="32"/>
      <c r="D31" s="32" t="s">
        <v>200</v>
      </c>
      <c r="E31" s="32"/>
      <c r="F31" s="32"/>
      <c r="G31" s="32"/>
      <c r="H31" s="32"/>
      <c r="I31" s="32"/>
      <c r="J31" s="32"/>
      <c r="K31" s="32"/>
      <c r="L31" s="32"/>
      <c r="M31" s="32"/>
      <c r="O31" s="32"/>
      <c r="P31" s="32"/>
      <c r="Q31" s="32"/>
      <c r="R31" s="32"/>
      <c r="S31" s="32"/>
    </row>
    <row r="32" spans="2:19" ht="18.75">
      <c r="B32" s="32"/>
      <c r="C32" s="32"/>
      <c r="D32" s="32" t="s">
        <v>191</v>
      </c>
      <c r="E32" s="32"/>
      <c r="F32" s="32"/>
      <c r="G32" s="32"/>
      <c r="H32" s="32"/>
      <c r="I32" s="32"/>
      <c r="J32" s="32"/>
      <c r="K32" s="32"/>
      <c r="L32" s="32"/>
      <c r="M32" s="32"/>
      <c r="O32" s="32"/>
      <c r="P32" s="32"/>
      <c r="Q32" s="32"/>
      <c r="R32" s="32"/>
      <c r="S32" s="32"/>
    </row>
    <row r="33" spans="2:19" ht="18.75">
      <c r="B33" s="32"/>
      <c r="C33" s="32"/>
      <c r="D33" s="32" t="s">
        <v>192</v>
      </c>
      <c r="E33" s="32"/>
      <c r="F33" s="32"/>
      <c r="G33" s="32"/>
      <c r="H33" s="32"/>
      <c r="I33" s="32"/>
      <c r="J33" s="32"/>
      <c r="K33" s="32"/>
      <c r="L33" s="32"/>
      <c r="M33" s="32"/>
      <c r="O33" s="32"/>
      <c r="P33" s="32"/>
      <c r="Q33" s="32"/>
      <c r="R33" s="32"/>
      <c r="S33" s="32"/>
    </row>
    <row r="34" spans="2:19" ht="18.75">
      <c r="B34" s="32"/>
      <c r="C34" s="32"/>
      <c r="D34" s="32" t="s">
        <v>193</v>
      </c>
      <c r="E34" s="32"/>
      <c r="F34" s="32"/>
      <c r="G34" s="32"/>
      <c r="H34" s="32"/>
      <c r="I34" s="32"/>
      <c r="J34" s="32"/>
      <c r="K34" s="32"/>
      <c r="L34" s="32"/>
      <c r="M34" s="32"/>
      <c r="O34" s="32"/>
      <c r="P34" s="32"/>
      <c r="Q34" s="32"/>
      <c r="R34" s="32"/>
      <c r="S34" s="32"/>
    </row>
    <row r="35" spans="2:19" ht="18.75">
      <c r="B35" s="32"/>
      <c r="C35" s="32"/>
      <c r="D35" s="32" t="s">
        <v>194</v>
      </c>
      <c r="E35" s="32"/>
      <c r="F35" s="32"/>
      <c r="G35" s="32"/>
      <c r="H35" s="32"/>
      <c r="I35" s="32"/>
      <c r="J35" s="32"/>
      <c r="K35" s="32"/>
      <c r="L35" s="32"/>
      <c r="M35" s="32"/>
      <c r="O35" s="32"/>
      <c r="P35" s="32"/>
      <c r="Q35" s="32"/>
      <c r="R35" s="32"/>
      <c r="S35" s="32"/>
    </row>
    <row r="36" spans="2:19" ht="18.75">
      <c r="B36" s="32"/>
      <c r="C36" s="32"/>
      <c r="D36" s="32" t="s">
        <v>195</v>
      </c>
      <c r="E36" s="32"/>
      <c r="F36" s="32"/>
      <c r="G36" s="32"/>
      <c r="H36" s="32"/>
      <c r="I36" s="32"/>
      <c r="J36" s="32"/>
      <c r="K36" s="32"/>
      <c r="L36" s="32"/>
      <c r="M36" s="32"/>
      <c r="O36" s="32"/>
      <c r="P36" s="32"/>
      <c r="Q36" s="32"/>
      <c r="R36" s="32"/>
      <c r="S36" s="32"/>
    </row>
    <row r="37" spans="2:19" ht="18.75">
      <c r="B37" s="32"/>
      <c r="C37" s="32"/>
      <c r="D37" s="32" t="s">
        <v>196</v>
      </c>
      <c r="E37" s="32"/>
      <c r="F37" s="32"/>
      <c r="G37" s="32"/>
      <c r="H37" s="32"/>
      <c r="I37" s="32"/>
      <c r="J37" s="32"/>
      <c r="K37" s="32"/>
      <c r="L37" s="32"/>
      <c r="M37" s="32"/>
      <c r="O37" s="32"/>
      <c r="P37" s="32"/>
      <c r="Q37" s="32"/>
      <c r="R37" s="32"/>
      <c r="S37" s="32"/>
    </row>
    <row r="38" spans="2:19" ht="18.75">
      <c r="B38" s="32"/>
      <c r="C38" s="32"/>
      <c r="D38" s="32" t="s">
        <v>197</v>
      </c>
      <c r="E38" s="32"/>
      <c r="F38" s="32"/>
      <c r="G38" s="32"/>
      <c r="H38" s="32"/>
      <c r="I38" s="32"/>
      <c r="J38" s="32"/>
      <c r="K38" s="32"/>
      <c r="L38" s="32"/>
      <c r="M38" s="32"/>
      <c r="O38" s="32"/>
      <c r="P38" s="32"/>
      <c r="Q38" s="32"/>
      <c r="R38" s="32"/>
      <c r="S38" s="32"/>
    </row>
    <row r="39" spans="2:19" ht="18.75">
      <c r="B39" s="32"/>
      <c r="C39" s="32"/>
      <c r="D39" s="32" t="s">
        <v>198</v>
      </c>
      <c r="E39" s="32"/>
      <c r="F39" s="32"/>
      <c r="G39" s="32"/>
      <c r="H39" s="32"/>
      <c r="I39" s="32"/>
      <c r="J39" s="32"/>
      <c r="K39" s="32"/>
      <c r="L39" s="32"/>
      <c r="M39" s="32"/>
      <c r="O39" s="32"/>
      <c r="P39" s="32"/>
      <c r="Q39" s="32"/>
      <c r="R39" s="32"/>
      <c r="S39" s="32"/>
    </row>
    <row r="40" spans="2:19" ht="18.75">
      <c r="B40" s="32"/>
      <c r="C40" s="32"/>
      <c r="D40" s="32" t="s">
        <v>199</v>
      </c>
      <c r="E40" s="32"/>
      <c r="F40" s="32"/>
      <c r="G40" s="32"/>
      <c r="H40" s="32"/>
      <c r="I40" s="32"/>
      <c r="J40" s="32"/>
      <c r="K40" s="32"/>
      <c r="L40" s="32"/>
      <c r="M40" s="32"/>
      <c r="O40" s="32"/>
      <c r="P40" s="32"/>
      <c r="Q40" s="32"/>
      <c r="R40" s="32"/>
      <c r="S40" s="32"/>
    </row>
  </sheetData>
  <sheetProtection/>
  <autoFilter ref="B4:R21">
    <sortState ref="B5:R40">
      <sortCondition descending="1" sortBy="value" ref="N5:N40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C5" sqref="C5:O22"/>
    </sheetView>
  </sheetViews>
  <sheetFormatPr defaultColWidth="9.140625" defaultRowHeight="15"/>
  <cols>
    <col min="1" max="1" width="3.28125" style="0" bestFit="1" customWidth="1"/>
    <col min="2" max="2" width="8.8515625" style="0" customWidth="1"/>
    <col min="3" max="3" width="13.140625" style="0" customWidth="1"/>
    <col min="4" max="4" width="13.00390625" style="0" customWidth="1"/>
    <col min="5" max="5" width="15.7109375" style="0" customWidth="1"/>
    <col min="6" max="6" width="18.28125" style="0" hidden="1" customWidth="1"/>
    <col min="7" max="7" width="38.28125" style="0" customWidth="1"/>
    <col min="8" max="12" width="3.28125" style="0" hidden="1" customWidth="1"/>
    <col min="13" max="13" width="2.8515625" style="0" hidden="1" customWidth="1"/>
    <col min="15" max="15" width="11.28125" style="0" customWidth="1"/>
    <col min="16" max="16" width="31.57421875" style="0" customWidth="1"/>
    <col min="17" max="17" width="31.00390625" style="0" hidden="1" customWidth="1"/>
    <col min="18" max="18" width="9.140625" style="0" hidden="1" customWidth="1"/>
  </cols>
  <sheetData>
    <row r="1" spans="1:18" ht="15">
      <c r="A1" s="35" t="s">
        <v>144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5">
      <c r="A2" s="4" t="s">
        <v>0</v>
      </c>
      <c r="B2" s="4"/>
      <c r="C2" s="4"/>
      <c r="D2" s="4"/>
      <c r="E2" s="4"/>
      <c r="F2" s="4"/>
      <c r="G2" s="4" t="s">
        <v>1</v>
      </c>
      <c r="H2" s="2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2" t="s">
        <v>2</v>
      </c>
      <c r="O2" s="4" t="s">
        <v>3</v>
      </c>
      <c r="P2" s="4" t="s">
        <v>12</v>
      </c>
      <c r="Q2" s="6" t="s">
        <v>9</v>
      </c>
      <c r="R2" s="6" t="s">
        <v>10</v>
      </c>
    </row>
    <row r="3" spans="1:18" ht="15">
      <c r="A3" s="4"/>
      <c r="B3" s="4"/>
      <c r="C3" s="4"/>
      <c r="D3" s="4"/>
      <c r="E3" s="4"/>
      <c r="F3" s="4"/>
      <c r="G3" s="5" t="s">
        <v>4</v>
      </c>
      <c r="H3" s="4">
        <v>17</v>
      </c>
      <c r="I3" s="4">
        <v>25</v>
      </c>
      <c r="J3" s="4">
        <v>18</v>
      </c>
      <c r="K3" s="4">
        <v>10</v>
      </c>
      <c r="L3" s="4">
        <v>20</v>
      </c>
      <c r="M3" s="4">
        <v>8</v>
      </c>
      <c r="N3" s="4">
        <f aca="true" t="shared" si="0" ref="N3:N22">SUM(H3:M3)</f>
        <v>98</v>
      </c>
      <c r="O3" s="4"/>
      <c r="P3" s="4"/>
      <c r="Q3" s="7"/>
      <c r="R3" s="7"/>
    </row>
    <row r="4" spans="1:18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141</v>
      </c>
      <c r="G4" s="4" t="s">
        <v>8</v>
      </c>
      <c r="H4" s="4"/>
      <c r="I4" s="4"/>
      <c r="J4" s="4"/>
      <c r="K4" s="4"/>
      <c r="L4" s="4"/>
      <c r="M4" s="4"/>
      <c r="N4" s="4">
        <f t="shared" si="0"/>
        <v>0</v>
      </c>
      <c r="O4" s="4"/>
      <c r="P4" s="4"/>
      <c r="Q4" s="7"/>
      <c r="R4" s="7"/>
    </row>
    <row r="5" spans="1:18" ht="15">
      <c r="A5" s="4">
        <v>1</v>
      </c>
      <c r="B5" s="8" t="s">
        <v>184</v>
      </c>
      <c r="C5" s="9" t="s">
        <v>33</v>
      </c>
      <c r="D5" s="9" t="s">
        <v>34</v>
      </c>
      <c r="E5" s="9" t="s">
        <v>35</v>
      </c>
      <c r="F5" s="21">
        <v>37983</v>
      </c>
      <c r="G5" s="9" t="s">
        <v>16</v>
      </c>
      <c r="H5" s="9">
        <v>14</v>
      </c>
      <c r="I5" s="9">
        <v>11</v>
      </c>
      <c r="J5" s="9">
        <v>13.5</v>
      </c>
      <c r="K5" s="9">
        <v>9</v>
      </c>
      <c r="L5" s="9">
        <v>11</v>
      </c>
      <c r="M5" s="9">
        <v>8</v>
      </c>
      <c r="N5" s="4">
        <f t="shared" si="0"/>
        <v>66.5</v>
      </c>
      <c r="O5" s="17" t="s">
        <v>202</v>
      </c>
      <c r="P5" s="9" t="s">
        <v>17</v>
      </c>
      <c r="Q5" s="7" t="s">
        <v>185</v>
      </c>
      <c r="R5" s="7"/>
    </row>
    <row r="6" spans="1:18" ht="15">
      <c r="A6" s="4">
        <v>2</v>
      </c>
      <c r="B6" s="8" t="s">
        <v>187</v>
      </c>
      <c r="C6" s="9" t="s">
        <v>42</v>
      </c>
      <c r="D6" s="9" t="s">
        <v>19</v>
      </c>
      <c r="E6" s="9" t="s">
        <v>43</v>
      </c>
      <c r="F6" s="21">
        <v>37698</v>
      </c>
      <c r="G6" s="9" t="s">
        <v>16</v>
      </c>
      <c r="H6" s="9">
        <v>14</v>
      </c>
      <c r="I6" s="9">
        <v>16</v>
      </c>
      <c r="J6" s="9">
        <v>9.5</v>
      </c>
      <c r="K6" s="9">
        <v>10</v>
      </c>
      <c r="L6" s="9">
        <v>9</v>
      </c>
      <c r="M6" s="9">
        <v>6</v>
      </c>
      <c r="N6" s="4">
        <f t="shared" si="0"/>
        <v>64.5</v>
      </c>
      <c r="O6" s="17" t="s">
        <v>202</v>
      </c>
      <c r="P6" s="9" t="s">
        <v>17</v>
      </c>
      <c r="Q6" s="7"/>
      <c r="R6" s="7"/>
    </row>
    <row r="7" spans="1:18" ht="15">
      <c r="A7" s="4">
        <v>3</v>
      </c>
      <c r="B7" s="7" t="s">
        <v>186</v>
      </c>
      <c r="C7" s="15" t="s">
        <v>139</v>
      </c>
      <c r="D7" s="15" t="s">
        <v>69</v>
      </c>
      <c r="E7" s="15" t="s">
        <v>26</v>
      </c>
      <c r="F7" s="23">
        <v>37724</v>
      </c>
      <c r="G7" s="13" t="s">
        <v>71</v>
      </c>
      <c r="H7" s="7">
        <v>11</v>
      </c>
      <c r="I7" s="7">
        <v>19</v>
      </c>
      <c r="J7" s="7">
        <v>6</v>
      </c>
      <c r="K7" s="7">
        <v>10</v>
      </c>
      <c r="L7" s="7">
        <v>9</v>
      </c>
      <c r="M7" s="7">
        <v>2</v>
      </c>
      <c r="N7" s="4">
        <f t="shared" si="0"/>
        <v>57</v>
      </c>
      <c r="O7" s="17" t="s">
        <v>202</v>
      </c>
      <c r="P7" s="9" t="s">
        <v>72</v>
      </c>
      <c r="Q7" s="7"/>
      <c r="R7" s="7"/>
    </row>
    <row r="8" spans="1:18" ht="15">
      <c r="A8" s="4">
        <v>4</v>
      </c>
      <c r="B8" s="8" t="s">
        <v>188</v>
      </c>
      <c r="C8" s="9" t="s">
        <v>83</v>
      </c>
      <c r="D8" s="9" t="s">
        <v>84</v>
      </c>
      <c r="E8" s="9" t="s">
        <v>85</v>
      </c>
      <c r="F8" s="21">
        <v>37979</v>
      </c>
      <c r="G8" s="9" t="s">
        <v>71</v>
      </c>
      <c r="H8" s="9">
        <v>13</v>
      </c>
      <c r="I8" s="9">
        <v>16</v>
      </c>
      <c r="J8" s="9">
        <v>11.5</v>
      </c>
      <c r="K8" s="9">
        <v>8</v>
      </c>
      <c r="L8" s="9">
        <v>8</v>
      </c>
      <c r="M8" s="9">
        <v>0</v>
      </c>
      <c r="N8" s="4">
        <f t="shared" si="0"/>
        <v>56.5</v>
      </c>
      <c r="O8" s="17" t="s">
        <v>202</v>
      </c>
      <c r="P8" s="9" t="s">
        <v>72</v>
      </c>
      <c r="Q8" s="7"/>
      <c r="R8" s="7"/>
    </row>
    <row r="9" spans="1:18" ht="15">
      <c r="A9" s="4">
        <v>5</v>
      </c>
      <c r="B9" s="8" t="s">
        <v>172</v>
      </c>
      <c r="C9" s="9" t="s">
        <v>39</v>
      </c>
      <c r="D9" s="9" t="s">
        <v>40</v>
      </c>
      <c r="E9" s="9" t="s">
        <v>41</v>
      </c>
      <c r="F9" s="21">
        <v>37607</v>
      </c>
      <c r="G9" s="9" t="s">
        <v>16</v>
      </c>
      <c r="H9" s="9">
        <v>12</v>
      </c>
      <c r="I9" s="9">
        <v>17</v>
      </c>
      <c r="J9" s="9">
        <v>7</v>
      </c>
      <c r="K9" s="9">
        <v>4</v>
      </c>
      <c r="L9" s="9">
        <v>6</v>
      </c>
      <c r="M9" s="9">
        <v>0</v>
      </c>
      <c r="N9" s="4">
        <f t="shared" si="0"/>
        <v>46</v>
      </c>
      <c r="O9" s="9"/>
      <c r="P9" s="9" t="s">
        <v>17</v>
      </c>
      <c r="Q9" s="7"/>
      <c r="R9" s="7"/>
    </row>
    <row r="10" spans="1:18" ht="15">
      <c r="A10" s="4">
        <v>6</v>
      </c>
      <c r="B10" s="8" t="s">
        <v>174</v>
      </c>
      <c r="C10" s="10" t="s">
        <v>124</v>
      </c>
      <c r="D10" s="10" t="s">
        <v>125</v>
      </c>
      <c r="E10" s="10" t="s">
        <v>126</v>
      </c>
      <c r="F10" s="28">
        <v>37609</v>
      </c>
      <c r="G10" s="9" t="s">
        <v>102</v>
      </c>
      <c r="H10" s="10">
        <v>8</v>
      </c>
      <c r="I10" s="10">
        <v>8</v>
      </c>
      <c r="J10" s="10">
        <v>7</v>
      </c>
      <c r="K10" s="10">
        <v>5</v>
      </c>
      <c r="L10" s="10">
        <v>13</v>
      </c>
      <c r="M10" s="10">
        <v>2</v>
      </c>
      <c r="N10" s="4">
        <f t="shared" si="0"/>
        <v>43</v>
      </c>
      <c r="O10" s="10"/>
      <c r="P10" s="9" t="s">
        <v>116</v>
      </c>
      <c r="Q10" s="7"/>
      <c r="R10" s="7"/>
    </row>
    <row r="11" spans="1:18" ht="15">
      <c r="A11" s="4">
        <v>7</v>
      </c>
      <c r="B11" s="8" t="s">
        <v>182</v>
      </c>
      <c r="C11" s="10" t="s">
        <v>122</v>
      </c>
      <c r="D11" s="10" t="s">
        <v>115</v>
      </c>
      <c r="E11" s="10" t="s">
        <v>100</v>
      </c>
      <c r="F11" s="28">
        <v>37984</v>
      </c>
      <c r="G11" s="9" t="s">
        <v>102</v>
      </c>
      <c r="H11" s="10">
        <v>9</v>
      </c>
      <c r="I11" s="10">
        <v>8</v>
      </c>
      <c r="J11" s="10">
        <v>6.5</v>
      </c>
      <c r="K11" s="10">
        <v>6</v>
      </c>
      <c r="L11" s="10">
        <v>8</v>
      </c>
      <c r="M11" s="10">
        <v>2</v>
      </c>
      <c r="N11" s="4">
        <f t="shared" si="0"/>
        <v>39.5</v>
      </c>
      <c r="O11" s="10"/>
      <c r="P11" s="9" t="s">
        <v>116</v>
      </c>
      <c r="Q11" s="7"/>
      <c r="R11" s="7"/>
    </row>
    <row r="12" spans="1:18" ht="15">
      <c r="A12" s="4">
        <v>8</v>
      </c>
      <c r="B12" s="8" t="s">
        <v>181</v>
      </c>
      <c r="C12" s="10" t="s">
        <v>127</v>
      </c>
      <c r="D12" s="10" t="s">
        <v>64</v>
      </c>
      <c r="E12" s="10" t="s">
        <v>100</v>
      </c>
      <c r="F12" s="28">
        <v>37771</v>
      </c>
      <c r="G12" s="9" t="s">
        <v>102</v>
      </c>
      <c r="H12" s="10">
        <v>9</v>
      </c>
      <c r="I12" s="10">
        <v>10</v>
      </c>
      <c r="J12" s="10">
        <v>8.5</v>
      </c>
      <c r="K12" s="10">
        <v>4</v>
      </c>
      <c r="L12" s="10">
        <v>6</v>
      </c>
      <c r="M12" s="10">
        <v>0</v>
      </c>
      <c r="N12" s="4">
        <f t="shared" si="0"/>
        <v>37.5</v>
      </c>
      <c r="O12" s="10"/>
      <c r="P12" s="9" t="s">
        <v>116</v>
      </c>
      <c r="Q12" s="7"/>
      <c r="R12" s="7"/>
    </row>
    <row r="13" spans="1:18" ht="15">
      <c r="A13" s="4">
        <v>9</v>
      </c>
      <c r="B13" s="8" t="s">
        <v>183</v>
      </c>
      <c r="C13" s="9" t="s">
        <v>36</v>
      </c>
      <c r="D13" s="9" t="s">
        <v>37</v>
      </c>
      <c r="E13" s="9" t="s">
        <v>38</v>
      </c>
      <c r="F13" s="21">
        <v>37721</v>
      </c>
      <c r="G13" s="9" t="s">
        <v>16</v>
      </c>
      <c r="H13" s="9">
        <v>10</v>
      </c>
      <c r="I13" s="9">
        <v>3</v>
      </c>
      <c r="J13" s="9">
        <v>7</v>
      </c>
      <c r="K13" s="9">
        <v>4</v>
      </c>
      <c r="L13" s="9">
        <v>4</v>
      </c>
      <c r="M13" s="9">
        <v>6</v>
      </c>
      <c r="N13" s="4">
        <f t="shared" si="0"/>
        <v>34</v>
      </c>
      <c r="O13" s="9"/>
      <c r="P13" s="9" t="s">
        <v>17</v>
      </c>
      <c r="Q13" s="7"/>
      <c r="R13" s="7"/>
    </row>
    <row r="14" spans="1:18" ht="15">
      <c r="A14" s="4">
        <v>10</v>
      </c>
      <c r="B14" s="8" t="s">
        <v>175</v>
      </c>
      <c r="C14" s="10" t="s">
        <v>128</v>
      </c>
      <c r="D14" s="10" t="s">
        <v>98</v>
      </c>
      <c r="E14" s="10" t="s">
        <v>26</v>
      </c>
      <c r="F14" s="28">
        <v>37712</v>
      </c>
      <c r="G14" s="9" t="s">
        <v>102</v>
      </c>
      <c r="H14" s="10">
        <v>11</v>
      </c>
      <c r="I14" s="10">
        <v>11</v>
      </c>
      <c r="J14" s="10">
        <v>0</v>
      </c>
      <c r="K14" s="10">
        <v>4</v>
      </c>
      <c r="L14" s="10">
        <v>7</v>
      </c>
      <c r="M14" s="10">
        <v>0</v>
      </c>
      <c r="N14" s="4">
        <f t="shared" si="0"/>
        <v>33</v>
      </c>
      <c r="O14" s="18"/>
      <c r="P14" s="9" t="s">
        <v>116</v>
      </c>
      <c r="Q14" s="7"/>
      <c r="R14" s="7"/>
    </row>
    <row r="15" spans="1:18" ht="15">
      <c r="A15" s="4">
        <v>11</v>
      </c>
      <c r="B15" s="8" t="s">
        <v>177</v>
      </c>
      <c r="C15" s="9" t="s">
        <v>95</v>
      </c>
      <c r="D15" s="9" t="s">
        <v>96</v>
      </c>
      <c r="E15" s="9" t="s">
        <v>23</v>
      </c>
      <c r="F15" s="21">
        <v>37851</v>
      </c>
      <c r="G15" s="9" t="s">
        <v>93</v>
      </c>
      <c r="H15" s="9">
        <v>8</v>
      </c>
      <c r="I15" s="9">
        <v>8</v>
      </c>
      <c r="J15" s="9">
        <v>3</v>
      </c>
      <c r="K15" s="9">
        <v>6</v>
      </c>
      <c r="L15" s="9">
        <v>6</v>
      </c>
      <c r="M15" s="9">
        <v>0</v>
      </c>
      <c r="N15" s="4">
        <f t="shared" si="0"/>
        <v>31</v>
      </c>
      <c r="O15" s="9"/>
      <c r="P15" s="9" t="s">
        <v>94</v>
      </c>
      <c r="Q15" s="7"/>
      <c r="R15" s="7"/>
    </row>
    <row r="16" spans="1:18" ht="15">
      <c r="A16" s="4">
        <v>12</v>
      </c>
      <c r="B16" s="8" t="s">
        <v>178</v>
      </c>
      <c r="C16" s="9" t="s">
        <v>120</v>
      </c>
      <c r="D16" s="9" t="s">
        <v>90</v>
      </c>
      <c r="E16" s="9" t="s">
        <v>121</v>
      </c>
      <c r="F16" s="21">
        <v>37941</v>
      </c>
      <c r="G16" s="9" t="s">
        <v>102</v>
      </c>
      <c r="H16" s="9">
        <v>6</v>
      </c>
      <c r="I16" s="9">
        <v>7</v>
      </c>
      <c r="J16" s="9">
        <v>7</v>
      </c>
      <c r="K16" s="9">
        <v>4</v>
      </c>
      <c r="L16" s="9">
        <v>6</v>
      </c>
      <c r="M16" s="9">
        <v>0</v>
      </c>
      <c r="N16" s="4">
        <f t="shared" si="0"/>
        <v>30</v>
      </c>
      <c r="O16" s="9"/>
      <c r="P16" s="9" t="s">
        <v>116</v>
      </c>
      <c r="Q16" s="7"/>
      <c r="R16" s="7"/>
    </row>
    <row r="17" spans="1:18" ht="15">
      <c r="A17" s="4">
        <v>13</v>
      </c>
      <c r="B17" s="8" t="s">
        <v>173</v>
      </c>
      <c r="C17" s="10" t="s">
        <v>123</v>
      </c>
      <c r="D17" s="10" t="s">
        <v>40</v>
      </c>
      <c r="E17" s="10" t="s">
        <v>70</v>
      </c>
      <c r="F17" s="28">
        <v>38125</v>
      </c>
      <c r="G17" s="9" t="s">
        <v>102</v>
      </c>
      <c r="H17" s="10">
        <v>9</v>
      </c>
      <c r="I17" s="10">
        <v>9</v>
      </c>
      <c r="J17" s="10">
        <v>0.5</v>
      </c>
      <c r="K17" s="10">
        <v>6</v>
      </c>
      <c r="L17" s="10">
        <v>3</v>
      </c>
      <c r="M17" s="10">
        <v>2</v>
      </c>
      <c r="N17" s="4">
        <f t="shared" si="0"/>
        <v>29.5</v>
      </c>
      <c r="O17" s="10"/>
      <c r="P17" s="9" t="s">
        <v>116</v>
      </c>
      <c r="Q17" s="7"/>
      <c r="R17" s="7"/>
    </row>
    <row r="18" spans="1:18" ht="15">
      <c r="A18" s="4">
        <v>14</v>
      </c>
      <c r="B18" s="8" t="s">
        <v>189</v>
      </c>
      <c r="C18" s="9" t="s">
        <v>86</v>
      </c>
      <c r="D18" s="9" t="s">
        <v>69</v>
      </c>
      <c r="E18" s="9" t="s">
        <v>79</v>
      </c>
      <c r="F18" s="21">
        <v>37606</v>
      </c>
      <c r="G18" s="9" t="s">
        <v>71</v>
      </c>
      <c r="H18" s="9">
        <v>10</v>
      </c>
      <c r="I18" s="9">
        <v>7</v>
      </c>
      <c r="J18" s="9">
        <v>1</v>
      </c>
      <c r="K18" s="9">
        <v>2</v>
      </c>
      <c r="L18" s="9">
        <v>4</v>
      </c>
      <c r="M18" s="9">
        <v>2</v>
      </c>
      <c r="N18" s="4">
        <f t="shared" si="0"/>
        <v>26</v>
      </c>
      <c r="O18" s="9"/>
      <c r="P18" s="9" t="s">
        <v>72</v>
      </c>
      <c r="Q18" s="7"/>
      <c r="R18" s="7"/>
    </row>
    <row r="19" spans="1:18" ht="15">
      <c r="A19" s="4">
        <v>15</v>
      </c>
      <c r="B19" s="8" t="s">
        <v>179</v>
      </c>
      <c r="C19" s="9" t="s">
        <v>119</v>
      </c>
      <c r="D19" s="9" t="s">
        <v>51</v>
      </c>
      <c r="E19" s="9" t="s">
        <v>63</v>
      </c>
      <c r="F19" s="21">
        <v>38019</v>
      </c>
      <c r="G19" s="9" t="s">
        <v>102</v>
      </c>
      <c r="H19" s="9">
        <v>8</v>
      </c>
      <c r="I19" s="9">
        <v>8</v>
      </c>
      <c r="J19" s="9">
        <v>1</v>
      </c>
      <c r="K19" s="9">
        <v>1</v>
      </c>
      <c r="L19" s="9">
        <v>6</v>
      </c>
      <c r="M19" s="9">
        <v>0</v>
      </c>
      <c r="N19" s="4">
        <f t="shared" si="0"/>
        <v>24</v>
      </c>
      <c r="O19" s="9"/>
      <c r="P19" s="9" t="s">
        <v>116</v>
      </c>
      <c r="Q19" s="7"/>
      <c r="R19" s="7"/>
    </row>
    <row r="20" spans="1:18" ht="15">
      <c r="A20" s="4">
        <v>16</v>
      </c>
      <c r="B20" s="8" t="s">
        <v>180</v>
      </c>
      <c r="C20" s="9" t="s">
        <v>117</v>
      </c>
      <c r="D20" s="9" t="s">
        <v>118</v>
      </c>
      <c r="E20" s="9" t="s">
        <v>97</v>
      </c>
      <c r="F20" s="21">
        <v>37660</v>
      </c>
      <c r="G20" s="9" t="s">
        <v>102</v>
      </c>
      <c r="H20" s="9">
        <v>8</v>
      </c>
      <c r="I20" s="9">
        <v>9</v>
      </c>
      <c r="J20" s="9">
        <v>0</v>
      </c>
      <c r="K20" s="9">
        <v>2</v>
      </c>
      <c r="L20" s="9">
        <v>1</v>
      </c>
      <c r="M20" s="9">
        <v>0</v>
      </c>
      <c r="N20" s="4">
        <f t="shared" si="0"/>
        <v>20</v>
      </c>
      <c r="O20" s="9"/>
      <c r="P20" s="9" t="s">
        <v>116</v>
      </c>
      <c r="Q20" s="7"/>
      <c r="R20" s="7"/>
    </row>
    <row r="21" spans="1:18" ht="15">
      <c r="A21" s="4">
        <v>17</v>
      </c>
      <c r="B21" s="8" t="s">
        <v>176</v>
      </c>
      <c r="C21" s="9" t="s">
        <v>91</v>
      </c>
      <c r="D21" s="9" t="s">
        <v>92</v>
      </c>
      <c r="E21" s="9" t="s">
        <v>41</v>
      </c>
      <c r="F21" s="21">
        <v>37700</v>
      </c>
      <c r="G21" s="9" t="s">
        <v>93</v>
      </c>
      <c r="H21" s="9">
        <v>7</v>
      </c>
      <c r="I21" s="9">
        <v>7</v>
      </c>
      <c r="J21" s="9">
        <v>0.5</v>
      </c>
      <c r="K21" s="9">
        <v>0</v>
      </c>
      <c r="L21" s="9">
        <v>5</v>
      </c>
      <c r="M21" s="9">
        <v>0</v>
      </c>
      <c r="N21" s="4">
        <f t="shared" si="0"/>
        <v>19.5</v>
      </c>
      <c r="O21" s="9"/>
      <c r="P21" s="9" t="s">
        <v>94</v>
      </c>
      <c r="Q21" s="7"/>
      <c r="R21" s="7"/>
    </row>
    <row r="22" spans="1:18" ht="15">
      <c r="A22" s="4">
        <v>18</v>
      </c>
      <c r="B22" s="8" t="s">
        <v>171</v>
      </c>
      <c r="C22" s="9" t="s">
        <v>87</v>
      </c>
      <c r="D22" s="9" t="s">
        <v>88</v>
      </c>
      <c r="E22" s="9" t="s">
        <v>89</v>
      </c>
      <c r="F22" s="21">
        <v>37922</v>
      </c>
      <c r="G22" s="9" t="s">
        <v>71</v>
      </c>
      <c r="H22" s="9">
        <v>6</v>
      </c>
      <c r="I22" s="9">
        <v>6</v>
      </c>
      <c r="J22" s="9">
        <v>2</v>
      </c>
      <c r="K22" s="9">
        <v>0</v>
      </c>
      <c r="L22" s="9">
        <v>0</v>
      </c>
      <c r="M22" s="9">
        <v>0</v>
      </c>
      <c r="N22" s="4">
        <f t="shared" si="0"/>
        <v>14</v>
      </c>
      <c r="O22" s="9"/>
      <c r="P22" s="9" t="s">
        <v>72</v>
      </c>
      <c r="Q22" s="7"/>
      <c r="R22" s="7"/>
    </row>
    <row r="23" ht="15">
      <c r="O23" s="20"/>
    </row>
    <row r="24" spans="2:19" ht="18.75">
      <c r="B24" s="31" t="s">
        <v>153</v>
      </c>
      <c r="C24" s="31"/>
      <c r="D24" s="31"/>
      <c r="E24" s="32" t="s">
        <v>190</v>
      </c>
      <c r="F24" s="32"/>
      <c r="G24" s="31"/>
      <c r="H24" s="31"/>
      <c r="I24" s="31"/>
      <c r="J24" s="31"/>
      <c r="K24" s="31"/>
      <c r="L24" s="31"/>
      <c r="M24" s="31"/>
      <c r="P24" s="32"/>
      <c r="Q24" s="32"/>
      <c r="R24" s="32"/>
      <c r="S24" s="32"/>
    </row>
    <row r="25" spans="2:19" ht="18.7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P25" s="32"/>
      <c r="Q25" s="32"/>
      <c r="R25" s="32"/>
      <c r="S25" s="32"/>
    </row>
    <row r="26" spans="2:19" ht="18.75">
      <c r="B26" s="32" t="s">
        <v>154</v>
      </c>
      <c r="C26" s="32"/>
      <c r="D26" s="32"/>
      <c r="E26" s="32" t="s">
        <v>200</v>
      </c>
      <c r="F26" s="32"/>
      <c r="G26" s="32"/>
      <c r="H26" s="32"/>
      <c r="I26" s="32"/>
      <c r="J26" s="32"/>
      <c r="K26" s="32"/>
      <c r="L26" s="32"/>
      <c r="M26" s="32"/>
      <c r="P26" s="32"/>
      <c r="Q26" s="32"/>
      <c r="R26" s="32"/>
      <c r="S26" s="32"/>
    </row>
    <row r="27" spans="2:19" ht="18.75">
      <c r="B27" s="32"/>
      <c r="C27" s="32"/>
      <c r="D27" s="32"/>
      <c r="E27" s="32" t="s">
        <v>191</v>
      </c>
      <c r="F27" s="32"/>
      <c r="G27" s="32"/>
      <c r="H27" s="32"/>
      <c r="I27" s="32"/>
      <c r="J27" s="32"/>
      <c r="K27" s="32"/>
      <c r="L27" s="32"/>
      <c r="M27" s="32"/>
      <c r="P27" s="32"/>
      <c r="Q27" s="32"/>
      <c r="R27" s="32"/>
      <c r="S27" s="32"/>
    </row>
    <row r="28" spans="2:19" ht="18.75">
      <c r="B28" s="32"/>
      <c r="C28" s="32"/>
      <c r="D28" s="32"/>
      <c r="E28" s="32" t="s">
        <v>192</v>
      </c>
      <c r="F28" s="32"/>
      <c r="G28" s="32"/>
      <c r="H28" s="32"/>
      <c r="I28" s="32"/>
      <c r="J28" s="32"/>
      <c r="K28" s="32"/>
      <c r="L28" s="32"/>
      <c r="M28" s="32"/>
      <c r="P28" s="32"/>
      <c r="Q28" s="32"/>
      <c r="R28" s="32"/>
      <c r="S28" s="32"/>
    </row>
    <row r="29" spans="2:19" ht="18.75">
      <c r="B29" s="32"/>
      <c r="C29" s="32"/>
      <c r="D29" s="32"/>
      <c r="E29" s="32" t="s">
        <v>193</v>
      </c>
      <c r="F29" s="32"/>
      <c r="G29" s="32"/>
      <c r="H29" s="32"/>
      <c r="I29" s="32"/>
      <c r="J29" s="32"/>
      <c r="K29" s="32"/>
      <c r="L29" s="32"/>
      <c r="M29" s="32"/>
      <c r="P29" s="32"/>
      <c r="Q29" s="32"/>
      <c r="R29" s="32"/>
      <c r="S29" s="32"/>
    </row>
    <row r="30" spans="2:19" ht="18.75">
      <c r="B30" s="32"/>
      <c r="C30" s="32"/>
      <c r="D30" s="32"/>
      <c r="E30" s="32" t="s">
        <v>194</v>
      </c>
      <c r="F30" s="32"/>
      <c r="G30" s="32"/>
      <c r="H30" s="32"/>
      <c r="I30" s="32"/>
      <c r="J30" s="32"/>
      <c r="K30" s="32"/>
      <c r="L30" s="32"/>
      <c r="M30" s="32"/>
      <c r="P30" s="32"/>
      <c r="Q30" s="32"/>
      <c r="R30" s="32"/>
      <c r="S30" s="32"/>
    </row>
    <row r="31" spans="2:19" ht="18.75">
      <c r="B31" s="32"/>
      <c r="C31" s="32"/>
      <c r="D31" s="32"/>
      <c r="E31" s="32" t="s">
        <v>195</v>
      </c>
      <c r="F31" s="32"/>
      <c r="G31" s="32"/>
      <c r="H31" s="32"/>
      <c r="I31" s="32"/>
      <c r="J31" s="32"/>
      <c r="K31" s="32"/>
      <c r="L31" s="32"/>
      <c r="M31" s="32"/>
      <c r="P31" s="32"/>
      <c r="Q31" s="32"/>
      <c r="R31" s="32"/>
      <c r="S31" s="32"/>
    </row>
    <row r="32" spans="2:19" ht="18.75">
      <c r="B32" s="32"/>
      <c r="C32" s="32"/>
      <c r="D32" s="32"/>
      <c r="E32" s="32" t="s">
        <v>196</v>
      </c>
      <c r="F32" s="32"/>
      <c r="G32" s="32"/>
      <c r="H32" s="32"/>
      <c r="I32" s="32"/>
      <c r="J32" s="32"/>
      <c r="K32" s="32"/>
      <c r="L32" s="32"/>
      <c r="M32" s="32"/>
      <c r="P32" s="32"/>
      <c r="Q32" s="32"/>
      <c r="R32" s="32"/>
      <c r="S32" s="32"/>
    </row>
    <row r="33" spans="2:19" ht="18.75">
      <c r="B33" s="32"/>
      <c r="C33" s="32"/>
      <c r="D33" s="32"/>
      <c r="E33" s="32" t="s">
        <v>197</v>
      </c>
      <c r="F33" s="32"/>
      <c r="G33" s="32"/>
      <c r="H33" s="32"/>
      <c r="I33" s="32"/>
      <c r="J33" s="32"/>
      <c r="K33" s="32"/>
      <c r="L33" s="32"/>
      <c r="M33" s="32"/>
      <c r="P33" s="32"/>
      <c r="Q33" s="32"/>
      <c r="R33" s="32"/>
      <c r="S33" s="32"/>
    </row>
    <row r="34" spans="2:19" ht="18.75">
      <c r="B34" s="32"/>
      <c r="C34" s="32"/>
      <c r="D34" s="32"/>
      <c r="E34" s="32" t="s">
        <v>198</v>
      </c>
      <c r="F34" s="32"/>
      <c r="G34" s="32"/>
      <c r="H34" s="32"/>
      <c r="I34" s="32"/>
      <c r="J34" s="32"/>
      <c r="K34" s="32"/>
      <c r="L34" s="32"/>
      <c r="M34" s="32"/>
      <c r="P34" s="32"/>
      <c r="Q34" s="32"/>
      <c r="R34" s="32"/>
      <c r="S34" s="32"/>
    </row>
    <row r="35" spans="2:19" ht="18.75">
      <c r="B35" s="32"/>
      <c r="C35" s="32"/>
      <c r="D35" s="32"/>
      <c r="E35" s="32" t="s">
        <v>199</v>
      </c>
      <c r="F35" s="32"/>
      <c r="G35" s="32"/>
      <c r="H35" s="32"/>
      <c r="I35" s="32"/>
      <c r="J35" s="32"/>
      <c r="K35" s="32"/>
      <c r="L35" s="32"/>
      <c r="M35" s="32"/>
      <c r="P35" s="32"/>
      <c r="Q35" s="32"/>
      <c r="R35" s="32"/>
      <c r="S35" s="32"/>
    </row>
  </sheetData>
  <sheetProtection/>
  <autoFilter ref="B4:R19">
    <sortState ref="B5:R35">
      <sortCondition descending="1" sortBy="value" ref="N5:N35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2020-12-15T01:12:10Z</cp:lastPrinted>
  <dcterms:created xsi:type="dcterms:W3CDTF">2017-09-14T21:50:39Z</dcterms:created>
  <dcterms:modified xsi:type="dcterms:W3CDTF">2021-01-25T22:51:27Z</dcterms:modified>
  <cp:category/>
  <cp:version/>
  <cp:contentType/>
  <cp:contentStatus/>
</cp:coreProperties>
</file>