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625" windowHeight="807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класс'!$B$4:$W$4</definedName>
    <definedName name="_xlnm._FilterDatabase" localSheetId="4" hidden="1">'11 класс'!$B$4:$X$4</definedName>
    <definedName name="_xlnm._FilterDatabase" localSheetId="0" hidden="1">'7 класс'!$B$4:$V$4</definedName>
    <definedName name="_xlnm._FilterDatabase" localSheetId="1" hidden="1">'8 класс'!$B$4:$U$40</definedName>
    <definedName name="_xlnm._FilterDatabase" localSheetId="2" hidden="1">'9 класс'!$B$4:$Y$4</definedName>
  </definedNames>
  <calcPr fullCalcOnLoad="1"/>
</workbook>
</file>

<file path=xl/sharedStrings.xml><?xml version="1.0" encoding="utf-8"?>
<sst xmlns="http://schemas.openxmlformats.org/spreadsheetml/2006/main" count="909" uniqueCount="404">
  <si>
    <t>№</t>
  </si>
  <si>
    <t>номер задания</t>
  </si>
  <si>
    <t>Итого бб</t>
  </si>
  <si>
    <t>результат</t>
  </si>
  <si>
    <t>макс. кол-во баллов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</si>
  <si>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</si>
  <si>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</si>
  <si>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</si>
  <si>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</si>
  <si>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</si>
  <si>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</si>
  <si>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</si>
  <si>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Результат</t>
  </si>
  <si>
    <t>Иванович</t>
  </si>
  <si>
    <t>Алексеевич</t>
  </si>
  <si>
    <t>Иван</t>
  </si>
  <si>
    <t>Александрович</t>
  </si>
  <si>
    <t>Софья</t>
  </si>
  <si>
    <t>Анна</t>
  </si>
  <si>
    <t>Александровна</t>
  </si>
  <si>
    <t>Вячеславовна</t>
  </si>
  <si>
    <t>Александр</t>
  </si>
  <si>
    <t>Евгеньевич</t>
  </si>
  <si>
    <t>Дарья</t>
  </si>
  <si>
    <t>Дмитриевна</t>
  </si>
  <si>
    <t>Денис</t>
  </si>
  <si>
    <t>Егор</t>
  </si>
  <si>
    <t>Сергеевич</t>
  </si>
  <si>
    <t>Михайлович</t>
  </si>
  <si>
    <t>Шелковникова</t>
  </si>
  <si>
    <t>Екатерина</t>
  </si>
  <si>
    <t>Ларин</t>
  </si>
  <si>
    <t>Никита</t>
  </si>
  <si>
    <t>Якубовская</t>
  </si>
  <si>
    <t>Мария</t>
  </si>
  <si>
    <t>Сергеевна</t>
  </si>
  <si>
    <t>Желвакова Елена Алексеевна</t>
  </si>
  <si>
    <t>Максим</t>
  </si>
  <si>
    <t>Елизавета</t>
  </si>
  <si>
    <t>Константиновна</t>
  </si>
  <si>
    <t>Вячеслав</t>
  </si>
  <si>
    <t>Владислав</t>
  </si>
  <si>
    <t>Шестаков</t>
  </si>
  <si>
    <t>Бруслик Людмила Анатольевна</t>
  </si>
  <si>
    <t>Лисюченко</t>
  </si>
  <si>
    <t>Анастасия</t>
  </si>
  <si>
    <t>Романовна</t>
  </si>
  <si>
    <t>Талейкин</t>
  </si>
  <si>
    <t>Давид</t>
  </si>
  <si>
    <t>Давидович</t>
  </si>
  <si>
    <t>Кусеева</t>
  </si>
  <si>
    <t>Ульяна</t>
  </si>
  <si>
    <t xml:space="preserve">Батулина </t>
  </si>
  <si>
    <t>Федоровна</t>
  </si>
  <si>
    <t>Рой</t>
  </si>
  <si>
    <t>Тимуровна</t>
  </si>
  <si>
    <t>Алексей</t>
  </si>
  <si>
    <t>Андреевич</t>
  </si>
  <si>
    <t>Ксения</t>
  </si>
  <si>
    <t>Духан</t>
  </si>
  <si>
    <t>Брагина</t>
  </si>
  <si>
    <t>Лейла</t>
  </si>
  <si>
    <t xml:space="preserve"> Алексеевна</t>
  </si>
  <si>
    <t>Иридекова</t>
  </si>
  <si>
    <t>Диана</t>
  </si>
  <si>
    <t>Шукшин</t>
  </si>
  <si>
    <t>Горячун</t>
  </si>
  <si>
    <t>Козырева</t>
  </si>
  <si>
    <t>Элина</t>
  </si>
  <si>
    <t>Геннадьевна</t>
  </si>
  <si>
    <t>Горностаев</t>
  </si>
  <si>
    <t xml:space="preserve">Никита </t>
  </si>
  <si>
    <t>Юрьевич</t>
  </si>
  <si>
    <t>Крюков</t>
  </si>
  <si>
    <t>Бондарев</t>
  </si>
  <si>
    <t>Богдан</t>
  </si>
  <si>
    <t>Эльмарович</t>
  </si>
  <si>
    <t>Тимур</t>
  </si>
  <si>
    <t>Кязумов</t>
  </si>
  <si>
    <t>Шевченко</t>
  </si>
  <si>
    <t>Вероника</t>
  </si>
  <si>
    <t>Артуровна</t>
  </si>
  <si>
    <t>Шибанова</t>
  </si>
  <si>
    <t>Андреевна</t>
  </si>
  <si>
    <t>Назаренко</t>
  </si>
  <si>
    <t>Роман</t>
  </si>
  <si>
    <t>Вячеславович</t>
  </si>
  <si>
    <t>Шляхтина</t>
  </si>
  <si>
    <t>Евгеньевна</t>
  </si>
  <si>
    <t>Кирилл</t>
  </si>
  <si>
    <t>Ерохин Валерий Валерьевич</t>
  </si>
  <si>
    <t>София</t>
  </si>
  <si>
    <t>Игоревна</t>
  </si>
  <si>
    <t>Максимовна</t>
  </si>
  <si>
    <t>Вайнонен Светлана Игоревна</t>
  </si>
  <si>
    <t>Ваулина</t>
  </si>
  <si>
    <t>Кира</t>
  </si>
  <si>
    <t>Алексеевна</t>
  </si>
  <si>
    <t>Артемова</t>
  </si>
  <si>
    <t>Полина</t>
  </si>
  <si>
    <t>Сергей</t>
  </si>
  <si>
    <t>Витальевич</t>
  </si>
  <si>
    <t>Илья</t>
  </si>
  <si>
    <t>Красовский</t>
  </si>
  <si>
    <t>Эдуардович</t>
  </si>
  <si>
    <t>Калинин</t>
  </si>
  <si>
    <t>Руслан</t>
  </si>
  <si>
    <t>Денисович</t>
  </si>
  <si>
    <t>Тян</t>
  </si>
  <si>
    <t>Милена</t>
  </si>
  <si>
    <t>Здор Людмила Викторовна</t>
  </si>
  <si>
    <t>Сугак</t>
  </si>
  <si>
    <t>Переплетчиков</t>
  </si>
  <si>
    <t>Максимович</t>
  </si>
  <si>
    <t>Олегович</t>
  </si>
  <si>
    <t>Ширшин</t>
  </si>
  <si>
    <t>Курильчик</t>
  </si>
  <si>
    <t>Константин</t>
  </si>
  <si>
    <t>Соломка</t>
  </si>
  <si>
    <t>Владимирович</t>
  </si>
  <si>
    <t>Паткин</t>
  </si>
  <si>
    <t>Семенов</t>
  </si>
  <si>
    <t>Владиславович</t>
  </si>
  <si>
    <t>Черевко Наталья Александровна</t>
  </si>
  <si>
    <t>Валерьевна</t>
  </si>
  <si>
    <t>Григорьевич</t>
  </si>
  <si>
    <t>Попова</t>
  </si>
  <si>
    <t>Ирина</t>
  </si>
  <si>
    <t>Шумилова Татьяна Геннадьевна</t>
  </si>
  <si>
    <t>Лошакова</t>
  </si>
  <si>
    <t>Наталья</t>
  </si>
  <si>
    <t>Диденко</t>
  </si>
  <si>
    <t>Станиславович</t>
  </si>
  <si>
    <t>Кузнецов</t>
  </si>
  <si>
    <t>Павлович</t>
  </si>
  <si>
    <t>Погорелый</t>
  </si>
  <si>
    <t>Мирошниченко</t>
  </si>
  <si>
    <t>Олеговна</t>
  </si>
  <si>
    <t>Лемаев</t>
  </si>
  <si>
    <t>Баранов</t>
  </si>
  <si>
    <t>Артём</t>
  </si>
  <si>
    <t>Храмова</t>
  </si>
  <si>
    <t>Ярославовна</t>
  </si>
  <si>
    <t>Слободчаков</t>
  </si>
  <si>
    <t>Романович</t>
  </si>
  <si>
    <t>Колмычок Елена Юрьевна</t>
  </si>
  <si>
    <t>Кинева</t>
  </si>
  <si>
    <t>Сеогеевна</t>
  </si>
  <si>
    <t>Цыхманова</t>
  </si>
  <si>
    <t>Эллина</t>
  </si>
  <si>
    <t>Юрьевна</t>
  </si>
  <si>
    <t>Арина</t>
  </si>
  <si>
    <t>МБОУ "ЕСШ № 8"</t>
  </si>
  <si>
    <t xml:space="preserve">Оборская </t>
  </si>
  <si>
    <t>Зубкова Светлана Анатольевна</t>
  </si>
  <si>
    <t>Снежана</t>
  </si>
  <si>
    <t>Скурлатова</t>
  </si>
  <si>
    <t xml:space="preserve">Титова </t>
  </si>
  <si>
    <t>Вадимовна</t>
  </si>
  <si>
    <t>Филатова</t>
  </si>
  <si>
    <t>Анфиса</t>
  </si>
  <si>
    <t>Ефименко</t>
  </si>
  <si>
    <t>Станиславовна</t>
  </si>
  <si>
    <t>Чевардова</t>
  </si>
  <si>
    <t>Варвара</t>
  </si>
  <si>
    <t>Тимошенко Надежда Николаевна</t>
  </si>
  <si>
    <t>Зайцева</t>
  </si>
  <si>
    <t>Свербилова</t>
  </si>
  <si>
    <t>Игнатьева</t>
  </si>
  <si>
    <t>Владимировна</t>
  </si>
  <si>
    <t>Малахевич</t>
  </si>
  <si>
    <t>МБОУ ЕСШ№8</t>
  </si>
  <si>
    <t>Лаас</t>
  </si>
  <si>
    <t>Виктория</t>
  </si>
  <si>
    <t>Карасёва</t>
  </si>
  <si>
    <t>Щёлокова</t>
  </si>
  <si>
    <t>Григорьевна</t>
  </si>
  <si>
    <t>Юлия</t>
  </si>
  <si>
    <t>Пашков Вячеслав Александрович</t>
  </si>
  <si>
    <t>Антоновна</t>
  </si>
  <si>
    <t>Шейгеревич</t>
  </si>
  <si>
    <t>Чеслав</t>
  </si>
  <si>
    <t>Ивченко Василина Алмазовна</t>
  </si>
  <si>
    <t>Бутарев</t>
  </si>
  <si>
    <t>Тимец</t>
  </si>
  <si>
    <t xml:space="preserve">Драпей </t>
  </si>
  <si>
    <t>Эвелина</t>
  </si>
  <si>
    <t>Павловна</t>
  </si>
  <si>
    <t>Покусаев</t>
  </si>
  <si>
    <t xml:space="preserve"> Игнат</t>
  </si>
  <si>
    <t>Снргеевич</t>
  </si>
  <si>
    <t xml:space="preserve">Хан </t>
  </si>
  <si>
    <t>Виталий</t>
  </si>
  <si>
    <t>Нинани</t>
  </si>
  <si>
    <t>Елена</t>
  </si>
  <si>
    <t>Вовк</t>
  </si>
  <si>
    <t>Мусаева</t>
  </si>
  <si>
    <t>Еман</t>
  </si>
  <si>
    <t>Фахруддин кызы</t>
  </si>
  <si>
    <t>Ахияров</t>
  </si>
  <si>
    <t>Камильевич</t>
  </si>
  <si>
    <t>Новожилов</t>
  </si>
  <si>
    <t xml:space="preserve"> Влада</t>
  </si>
  <si>
    <t>Бабушкин</t>
  </si>
  <si>
    <t xml:space="preserve">Враницын </t>
  </si>
  <si>
    <t>Романюк</t>
  </si>
  <si>
    <t xml:space="preserve">Ткач </t>
  </si>
  <si>
    <t>МБОУ "Корякская СШ"</t>
  </si>
  <si>
    <t>Александра</t>
  </si>
  <si>
    <t>Антипова</t>
  </si>
  <si>
    <t>Сафронова Ирина Викторовна</t>
  </si>
  <si>
    <t>Александрова</t>
  </si>
  <si>
    <t>Родина</t>
  </si>
  <si>
    <t>Соколова</t>
  </si>
  <si>
    <t>Комиссарова</t>
  </si>
  <si>
    <t>Бушуева</t>
  </si>
  <si>
    <t>Корякин</t>
  </si>
  <si>
    <t>Бережок</t>
  </si>
  <si>
    <t>Шумин</t>
  </si>
  <si>
    <t>Лысачук</t>
  </si>
  <si>
    <t>МБОУ "Лесновская ОШ"</t>
  </si>
  <si>
    <t>Спиридонов Сергей Сергеевич</t>
  </si>
  <si>
    <t>Авдеева</t>
  </si>
  <si>
    <t>Валентина</t>
  </si>
  <si>
    <t>Бондарь</t>
  </si>
  <si>
    <t>МБОУ "Нагорненская СШ"</t>
  </si>
  <si>
    <t>Мишакин</t>
  </si>
  <si>
    <t>Гейнце Алла Ивановна</t>
  </si>
  <si>
    <t>МБОУ "Николаевская СШ"</t>
  </si>
  <si>
    <t>Скрипникова Виктория Борисовна</t>
  </si>
  <si>
    <t>Сметанина</t>
  </si>
  <si>
    <t>Баландина Ирина Михайловна</t>
  </si>
  <si>
    <t xml:space="preserve">Лебедев </t>
  </si>
  <si>
    <t>Галицына</t>
  </si>
  <si>
    <t>Маргарита</t>
  </si>
  <si>
    <t>Залогина Елена Николаевна</t>
  </si>
  <si>
    <t>Викторович</t>
  </si>
  <si>
    <t>Ева</t>
  </si>
  <si>
    <t>Епишков Павел Алексеевич</t>
  </si>
  <si>
    <t>Юлиана</t>
  </si>
  <si>
    <t>Дращев</t>
  </si>
  <si>
    <t>Волгаева</t>
  </si>
  <si>
    <t>Вераника</t>
  </si>
  <si>
    <t xml:space="preserve">Юдина </t>
  </si>
  <si>
    <t>Вшивкова</t>
  </si>
  <si>
    <t>Николаева</t>
  </si>
  <si>
    <t>Виолетта</t>
  </si>
  <si>
    <t xml:space="preserve">Сальников </t>
  </si>
  <si>
    <t>Юрий</t>
  </si>
  <si>
    <t>Артёмович</t>
  </si>
  <si>
    <t xml:space="preserve">Пирогова </t>
  </si>
  <si>
    <t xml:space="preserve">Здановская </t>
  </si>
  <si>
    <t>Березий</t>
  </si>
  <si>
    <t>Валери</t>
  </si>
  <si>
    <t xml:space="preserve">Маркелов </t>
  </si>
  <si>
    <t>Трофим</t>
  </si>
  <si>
    <t xml:space="preserve">Колеватов </t>
  </si>
  <si>
    <t>Серафим</t>
  </si>
  <si>
    <t xml:space="preserve">Нагорнюк </t>
  </si>
  <si>
    <t>Иванченко</t>
  </si>
  <si>
    <t>Бергер</t>
  </si>
  <si>
    <t>Ивлев</t>
  </si>
  <si>
    <t>Калинов Дмитрий Николаевич</t>
  </si>
  <si>
    <t>Кривогорницына</t>
  </si>
  <si>
    <t>Ряписов Максим Алексеевич</t>
  </si>
  <si>
    <t>Шерский</t>
  </si>
  <si>
    <t>МБОУ "ЕОШ №4"</t>
  </si>
  <si>
    <t>МБОУ "ЕСШ № 7 им. О.Н.Мамченкова"</t>
  </si>
  <si>
    <t>МБОУ "ЕСШ №2"</t>
  </si>
  <si>
    <t>МБОУ "ЕСШ №3"</t>
  </si>
  <si>
    <t>МБОУ "ЕСШ №9"</t>
  </si>
  <si>
    <t>МБОУ "Пионерская СШ им. М.А. Евсюковой"</t>
  </si>
  <si>
    <t>МБОУ "Раздольненская СШ им. В.Н. Ролдугина"</t>
  </si>
  <si>
    <t>МБОУ "Термальненская СШ"</t>
  </si>
  <si>
    <t>МБОУ "ЕСШ №1 им. М.В.Ломоносова"</t>
  </si>
  <si>
    <t>МБОУ "Паратунская СШ"</t>
  </si>
  <si>
    <t xml:space="preserve">Малова </t>
  </si>
  <si>
    <t>Горбасенко</t>
  </si>
  <si>
    <t>МБОУ "ЕСШ №7 им. О.Н.Мамченкова"</t>
  </si>
  <si>
    <t>Колосов</t>
  </si>
  <si>
    <t>Васютина</t>
  </si>
  <si>
    <t>Грищенко</t>
  </si>
  <si>
    <t>Михайловна</t>
  </si>
  <si>
    <t>Шабрина</t>
  </si>
  <si>
    <t>Артемовна</t>
  </si>
  <si>
    <t>Кваша</t>
  </si>
  <si>
    <t>Скрябина</t>
  </si>
  <si>
    <t xml:space="preserve">Банщикова </t>
  </si>
  <si>
    <t>Мишина</t>
  </si>
  <si>
    <t>Влада</t>
  </si>
  <si>
    <t>Эдуардовна</t>
  </si>
  <si>
    <t>Тюткин</t>
  </si>
  <si>
    <t>Артем</t>
  </si>
  <si>
    <t xml:space="preserve">Горбасенко </t>
  </si>
  <si>
    <t xml:space="preserve">Лисин </t>
  </si>
  <si>
    <t>Владимир</t>
  </si>
  <si>
    <t>Ряписов</t>
  </si>
  <si>
    <t xml:space="preserve">Вадим </t>
  </si>
  <si>
    <t>Дата рождения</t>
  </si>
  <si>
    <t>Итоги муниципального этапа всероссийской олимпиады школьников по истории 7 класс 2020-2021 учебный год</t>
  </si>
  <si>
    <t>Итоги муниципального этапа всероссийской олимпиады школьников по истории 8 класс 2020-2021 учебный год</t>
  </si>
  <si>
    <t>Итоги муниципального этапа всероссийской олимпиады школьников по истории 9 класс 2020-2021 учебный год</t>
  </si>
  <si>
    <t>Итоги муниципального этапа всероссийской олимпиады школьников по истории 10 класс 2020-2021 учебный год</t>
  </si>
  <si>
    <t>Итоги муниципального этапа всероссийской олимпиады школьников по истории 11 класс 2020-2021 учебный год</t>
  </si>
  <si>
    <t>Шифр</t>
  </si>
  <si>
    <t>и-7-10</t>
  </si>
  <si>
    <t>и-7-11</t>
  </si>
  <si>
    <t>и-7-01</t>
  </si>
  <si>
    <t>и-7-02</t>
  </si>
  <si>
    <t>и-7-03</t>
  </si>
  <si>
    <t>и-7-04</t>
  </si>
  <si>
    <t>и-7-05</t>
  </si>
  <si>
    <t>и-7-06</t>
  </si>
  <si>
    <t>и-7-07</t>
  </si>
  <si>
    <t>и-7-08</t>
  </si>
  <si>
    <t>и-7-09</t>
  </si>
  <si>
    <t>и-7-12</t>
  </si>
  <si>
    <t>неявка</t>
  </si>
  <si>
    <t>и-8-01</t>
  </si>
  <si>
    <t>и-8-02</t>
  </si>
  <si>
    <t>и-8-03</t>
  </si>
  <si>
    <t>и-8-04</t>
  </si>
  <si>
    <t>и-8-05</t>
  </si>
  <si>
    <t>и-8-06</t>
  </si>
  <si>
    <t>и-8-07</t>
  </si>
  <si>
    <t>и-8-08</t>
  </si>
  <si>
    <t>и-8-09</t>
  </si>
  <si>
    <t>и-8-10</t>
  </si>
  <si>
    <t>и-8-11</t>
  </si>
  <si>
    <t>и-8-12</t>
  </si>
  <si>
    <t>и-8-13</t>
  </si>
  <si>
    <t>и-8-14</t>
  </si>
  <si>
    <t>и-8-15</t>
  </si>
  <si>
    <t>и-8-16</t>
  </si>
  <si>
    <t>и-8-17</t>
  </si>
  <si>
    <t>и-9-01</t>
  </si>
  <si>
    <t>и-9-02</t>
  </si>
  <si>
    <t>и-9-03</t>
  </si>
  <si>
    <t>И-9-10</t>
  </si>
  <si>
    <t>И-9-11</t>
  </si>
  <si>
    <t>И-9-12</t>
  </si>
  <si>
    <t>И-9-13</t>
  </si>
  <si>
    <t>И-9-14</t>
  </si>
  <si>
    <t>И-9-15</t>
  </si>
  <si>
    <t>И-9-16</t>
  </si>
  <si>
    <t>И-9-17</t>
  </si>
  <si>
    <t>И-9-18</t>
  </si>
  <si>
    <t>И-9-19</t>
  </si>
  <si>
    <t>И-9-20</t>
  </si>
  <si>
    <t>И-9-21</t>
  </si>
  <si>
    <t>И-9-22</t>
  </si>
  <si>
    <t>И-9-04</t>
  </si>
  <si>
    <t>И-9-05</t>
  </si>
  <si>
    <t>И-9-06</t>
  </si>
  <si>
    <t>И-9-07</t>
  </si>
  <si>
    <t>И-9-08</t>
  </si>
  <si>
    <t>И-9-09</t>
  </si>
  <si>
    <t>14,05,2005</t>
  </si>
  <si>
    <t>И-10-01</t>
  </si>
  <si>
    <t>И-10-02</t>
  </si>
  <si>
    <t>И-10-03</t>
  </si>
  <si>
    <t>И-10-04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</si>
  <si>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</si>
  <si>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</si>
  <si>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</si>
  <si>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</si>
  <si>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</si>
  <si>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</si>
  <si>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</si>
  <si>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</si>
  <si>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</si>
  <si>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</si>
  <si>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</si>
  <si>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</si>
  <si>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</si>
  <si>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</si>
  <si>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</si>
  <si>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</si>
  <si>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</si>
  <si>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</si>
  <si>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</si>
  <si>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</si>
  <si>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</si>
  <si>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</si>
  <si>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</si>
  <si>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</si>
  <si>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</si>
  <si>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</si>
  <si>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</si>
  <si>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 xml:space="preserve">Председатель жюри: </t>
  </si>
  <si>
    <t>Антонов И.А.</t>
  </si>
  <si>
    <t xml:space="preserve">Члены жюри: </t>
  </si>
  <si>
    <t>Горбасенко Е.В.</t>
  </si>
  <si>
    <t>Бруслик Л.А.</t>
  </si>
  <si>
    <t>Залогина Е.Н.</t>
  </si>
  <si>
    <t>Здор Л.В.</t>
  </si>
  <si>
    <t>Ивченко В.А.</t>
  </si>
  <si>
    <t>Тимошенко Н.Н.</t>
  </si>
  <si>
    <t>Вайнонен С.И.</t>
  </si>
  <si>
    <t xml:space="preserve">   </t>
  </si>
  <si>
    <t>Колмычок Е.Ю.</t>
  </si>
  <si>
    <t>Алексеев Юрий Александрович</t>
  </si>
  <si>
    <t>Елена Николаевна</t>
  </si>
  <si>
    <t>призёр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</si>
</sst>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left"/>
    </xf>
    <xf numFmtId="14" fontId="47" fillId="33" borderId="10" xfId="0" applyNumberFormat="1" applyFont="1" applyFill="1" applyBorder="1" applyAlignment="1">
      <alignment horizontal="left"/>
    </xf>
    <xf numFmtId="14" fontId="47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8" fillId="0" borderId="10" xfId="0" applyNumberFormat="1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14" fontId="48" fillId="33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50" fillId="0" borderId="10" xfId="0" applyNumberFormat="1" applyFont="1" applyBorder="1" applyAlignment="1">
      <alignment horizontal="left"/>
    </xf>
    <xf numFmtId="1" fontId="5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0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28125" style="0" bestFit="1" customWidth="1"/>
    <col min="2" max="2" width="10.00390625" style="0" bestFit="1" customWidth="1"/>
    <col min="3" max="3" width="13.140625" style="0" customWidth="1"/>
    <col min="4" max="4" width="11.421875" style="0" customWidth="1"/>
    <col min="5" max="5" width="15.57421875" style="0" bestFit="1" customWidth="1"/>
    <col min="6" max="6" width="44.28125" style="0" bestFit="1" customWidth="1"/>
    <col min="7" max="7" width="4.00390625" style="0" customWidth="1"/>
    <col min="8" max="8" width="2.7109375" style="0" customWidth="1"/>
    <col min="9" max="9" width="3.140625" style="0" customWidth="1"/>
    <col min="10" max="10" width="2.140625" style="0" bestFit="1" customWidth="1"/>
    <col min="11" max="12" width="3.28125" style="0" customWidth="1"/>
    <col min="13" max="13" width="3.28125" style="0" bestFit="1" customWidth="1"/>
    <col min="14" max="15" width="2.140625" style="0" customWidth="1"/>
    <col min="16" max="17" width="3.28125" style="0" bestFit="1" customWidth="1"/>
    <col min="18" max="18" width="10.00390625" style="0" bestFit="1" customWidth="1"/>
    <col min="19" max="19" width="10.7109375" style="0" customWidth="1"/>
    <col min="20" max="20" width="30.140625" style="0" bestFit="1" customWidth="1"/>
    <col min="21" max="21" width="11.7109375" style="0" customWidth="1"/>
    <col min="22" max="22" width="12.28125" style="0" customWidth="1"/>
  </cols>
  <sheetData>
    <row r="1" spans="1:22" ht="15">
      <c r="A1" s="63" t="s">
        <v>299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2" t="s">
        <v>2</v>
      </c>
      <c r="S2" s="5" t="s">
        <v>3</v>
      </c>
      <c r="T2" s="5" t="s">
        <v>11</v>
      </c>
      <c r="U2" s="7" t="s">
        <v>8</v>
      </c>
      <c r="V2" s="7" t="s">
        <v>9</v>
      </c>
    </row>
    <row r="3" spans="1:22" s="4" customFormat="1" ht="15">
      <c r="A3" s="5"/>
      <c r="B3" s="5"/>
      <c r="C3" s="5"/>
      <c r="D3" s="5"/>
      <c r="E3" s="5"/>
      <c r="F3" s="6" t="s">
        <v>4</v>
      </c>
      <c r="G3" s="5">
        <v>20</v>
      </c>
      <c r="H3" s="5">
        <v>4</v>
      </c>
      <c r="I3" s="5">
        <v>8</v>
      </c>
      <c r="J3" s="1">
        <v>6</v>
      </c>
      <c r="K3" s="1">
        <v>10</v>
      </c>
      <c r="L3" s="1">
        <v>7</v>
      </c>
      <c r="M3" s="1">
        <v>13</v>
      </c>
      <c r="N3" s="1">
        <v>6</v>
      </c>
      <c r="O3" s="1">
        <v>5</v>
      </c>
      <c r="P3" s="1">
        <v>10</v>
      </c>
      <c r="Q3" s="1">
        <v>11</v>
      </c>
      <c r="R3" s="5">
        <f aca="true" t="shared" si="0" ref="R3:R21">SUM(G3:Q3)</f>
        <v>100</v>
      </c>
      <c r="S3" s="5"/>
      <c r="T3" s="5"/>
      <c r="U3" s="59"/>
      <c r="V3" s="59"/>
    </row>
    <row r="4" spans="1:22" s="4" customFormat="1" ht="15">
      <c r="A4" s="5"/>
      <c r="B4" s="5" t="s">
        <v>304</v>
      </c>
      <c r="C4" s="5" t="s">
        <v>5</v>
      </c>
      <c r="D4" s="5" t="s">
        <v>6</v>
      </c>
      <c r="E4" s="5" t="s">
        <v>10</v>
      </c>
      <c r="F4" s="5" t="s">
        <v>7</v>
      </c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5">
        <f t="shared" si="0"/>
        <v>0</v>
      </c>
      <c r="S4" s="5"/>
      <c r="T4" s="5"/>
      <c r="U4" s="59"/>
      <c r="V4" s="59"/>
    </row>
    <row r="5" spans="1:22" s="4" customFormat="1" ht="15">
      <c r="A5" s="5">
        <v>1</v>
      </c>
      <c r="B5" s="60" t="s">
        <v>306</v>
      </c>
      <c r="C5" s="18" t="s">
        <v>98</v>
      </c>
      <c r="D5" s="18" t="s">
        <v>99</v>
      </c>
      <c r="E5" s="18" t="s">
        <v>88</v>
      </c>
      <c r="F5" s="18" t="s">
        <v>274</v>
      </c>
      <c r="G5" s="18">
        <v>14</v>
      </c>
      <c r="H5" s="61">
        <v>0</v>
      </c>
      <c r="I5" s="18">
        <v>0</v>
      </c>
      <c r="J5" s="20">
        <v>2</v>
      </c>
      <c r="K5" s="20">
        <v>10</v>
      </c>
      <c r="L5" s="20">
        <v>6</v>
      </c>
      <c r="M5" s="20">
        <v>0</v>
      </c>
      <c r="N5" s="20">
        <v>0</v>
      </c>
      <c r="O5" s="20">
        <v>3</v>
      </c>
      <c r="P5" s="20">
        <v>10</v>
      </c>
      <c r="Q5" s="20">
        <v>9</v>
      </c>
      <c r="R5" s="5">
        <f t="shared" si="0"/>
        <v>54</v>
      </c>
      <c r="S5" s="19" t="s">
        <v>403</v>
      </c>
      <c r="T5" s="18" t="s">
        <v>94</v>
      </c>
      <c r="U5" s="59"/>
      <c r="V5" s="59"/>
    </row>
    <row r="6" spans="1:22" s="4" customFormat="1" ht="15">
      <c r="A6" s="5">
        <v>2</v>
      </c>
      <c r="B6" s="5" t="s">
        <v>312</v>
      </c>
      <c r="C6" s="18" t="s">
        <v>95</v>
      </c>
      <c r="D6" s="18" t="s">
        <v>96</v>
      </c>
      <c r="E6" s="18" t="s">
        <v>97</v>
      </c>
      <c r="F6" s="18" t="s">
        <v>274</v>
      </c>
      <c r="G6" s="18">
        <v>18</v>
      </c>
      <c r="H6" s="61">
        <v>2</v>
      </c>
      <c r="I6" s="18">
        <v>0</v>
      </c>
      <c r="J6" s="20">
        <v>3</v>
      </c>
      <c r="K6" s="20">
        <v>10</v>
      </c>
      <c r="L6" s="20">
        <v>7</v>
      </c>
      <c r="M6" s="20">
        <v>0</v>
      </c>
      <c r="N6" s="20">
        <v>0</v>
      </c>
      <c r="O6" s="20">
        <v>4</v>
      </c>
      <c r="P6" s="20">
        <v>9</v>
      </c>
      <c r="Q6" s="20">
        <v>1</v>
      </c>
      <c r="R6" s="5">
        <f t="shared" si="0"/>
        <v>54</v>
      </c>
      <c r="S6" s="19" t="s">
        <v>403</v>
      </c>
      <c r="T6" s="18" t="s">
        <v>94</v>
      </c>
      <c r="U6" s="59"/>
      <c r="V6" s="59"/>
    </row>
    <row r="7" spans="1:22" s="4" customFormat="1" ht="15">
      <c r="A7" s="5">
        <v>3</v>
      </c>
      <c r="B7" s="5" t="s">
        <v>309</v>
      </c>
      <c r="C7" s="18" t="s">
        <v>44</v>
      </c>
      <c r="D7" s="18" t="s">
        <v>45</v>
      </c>
      <c r="E7" s="18" t="s">
        <v>46</v>
      </c>
      <c r="F7" s="18" t="s">
        <v>267</v>
      </c>
      <c r="G7" s="18">
        <v>12</v>
      </c>
      <c r="H7" s="61">
        <v>2</v>
      </c>
      <c r="I7" s="18">
        <v>0</v>
      </c>
      <c r="J7" s="19">
        <v>2</v>
      </c>
      <c r="K7" s="19">
        <v>10</v>
      </c>
      <c r="L7" s="19">
        <v>4</v>
      </c>
      <c r="M7" s="19">
        <v>9</v>
      </c>
      <c r="N7" s="19">
        <v>0</v>
      </c>
      <c r="O7" s="19">
        <v>4</v>
      </c>
      <c r="P7" s="19">
        <v>0</v>
      </c>
      <c r="Q7" s="19">
        <v>7</v>
      </c>
      <c r="R7" s="5">
        <f t="shared" si="0"/>
        <v>50</v>
      </c>
      <c r="S7" s="19" t="s">
        <v>403</v>
      </c>
      <c r="T7" s="18" t="s">
        <v>36</v>
      </c>
      <c r="U7" s="59"/>
      <c r="V7" s="59"/>
    </row>
    <row r="8" spans="1:22" s="4" customFormat="1" ht="15">
      <c r="A8" s="5">
        <v>4</v>
      </c>
      <c r="B8" s="5" t="s">
        <v>314</v>
      </c>
      <c r="C8" s="19" t="s">
        <v>50</v>
      </c>
      <c r="D8" s="19" t="s">
        <v>51</v>
      </c>
      <c r="E8" s="19" t="s">
        <v>39</v>
      </c>
      <c r="F8" s="18" t="s">
        <v>267</v>
      </c>
      <c r="G8" s="19">
        <v>18</v>
      </c>
      <c r="H8" s="61">
        <v>2</v>
      </c>
      <c r="I8" s="19">
        <v>1</v>
      </c>
      <c r="J8" s="19">
        <v>4</v>
      </c>
      <c r="K8" s="19">
        <v>10</v>
      </c>
      <c r="L8" s="19">
        <v>4</v>
      </c>
      <c r="M8" s="19">
        <v>2</v>
      </c>
      <c r="N8" s="19">
        <v>0</v>
      </c>
      <c r="O8" s="19">
        <v>5</v>
      </c>
      <c r="P8" s="19">
        <v>0</v>
      </c>
      <c r="Q8" s="19">
        <v>3</v>
      </c>
      <c r="R8" s="5">
        <f t="shared" si="0"/>
        <v>49</v>
      </c>
      <c r="S8" s="19"/>
      <c r="T8" s="18" t="s">
        <v>36</v>
      </c>
      <c r="U8" s="59"/>
      <c r="V8" s="59"/>
    </row>
    <row r="9" spans="1:22" s="4" customFormat="1" ht="15">
      <c r="A9" s="5">
        <v>5</v>
      </c>
      <c r="B9" s="5" t="s">
        <v>307</v>
      </c>
      <c r="C9" s="18" t="s">
        <v>180</v>
      </c>
      <c r="D9" s="18" t="s">
        <v>181</v>
      </c>
      <c r="E9" s="18" t="s">
        <v>57</v>
      </c>
      <c r="F9" s="18" t="s">
        <v>270</v>
      </c>
      <c r="G9" s="18">
        <v>16</v>
      </c>
      <c r="H9" s="61">
        <v>2</v>
      </c>
      <c r="I9" s="18">
        <v>0</v>
      </c>
      <c r="J9" s="23">
        <v>2</v>
      </c>
      <c r="K9" s="23">
        <v>10</v>
      </c>
      <c r="L9" s="23">
        <v>2</v>
      </c>
      <c r="M9" s="23">
        <v>2</v>
      </c>
      <c r="N9" s="23">
        <v>3</v>
      </c>
      <c r="O9" s="23">
        <v>4</v>
      </c>
      <c r="P9" s="23">
        <v>0</v>
      </c>
      <c r="Q9" s="23">
        <v>7</v>
      </c>
      <c r="R9" s="5">
        <f t="shared" si="0"/>
        <v>48</v>
      </c>
      <c r="S9" s="18"/>
      <c r="T9" s="18" t="s">
        <v>182</v>
      </c>
      <c r="U9" s="59"/>
      <c r="V9" s="59"/>
    </row>
    <row r="10" spans="1:22" s="4" customFormat="1" ht="15">
      <c r="A10" s="5">
        <v>6</v>
      </c>
      <c r="B10" s="5" t="s">
        <v>308</v>
      </c>
      <c r="C10" s="18" t="s">
        <v>183</v>
      </c>
      <c r="D10" s="18" t="s">
        <v>40</v>
      </c>
      <c r="E10" s="18" t="s">
        <v>22</v>
      </c>
      <c r="F10" s="18" t="s">
        <v>270</v>
      </c>
      <c r="G10" s="18">
        <v>10</v>
      </c>
      <c r="H10" s="61">
        <v>2</v>
      </c>
      <c r="I10" s="18">
        <v>0</v>
      </c>
      <c r="J10" s="23">
        <v>1</v>
      </c>
      <c r="K10" s="23">
        <v>10</v>
      </c>
      <c r="L10" s="23">
        <v>3</v>
      </c>
      <c r="M10" s="23">
        <v>3</v>
      </c>
      <c r="N10" s="23">
        <v>3</v>
      </c>
      <c r="O10" s="23">
        <v>4</v>
      </c>
      <c r="P10" s="23">
        <v>0</v>
      </c>
      <c r="Q10" s="23">
        <v>0</v>
      </c>
      <c r="R10" s="5">
        <f t="shared" si="0"/>
        <v>36</v>
      </c>
      <c r="S10" s="18"/>
      <c r="T10" s="18" t="s">
        <v>182</v>
      </c>
      <c r="U10" s="59"/>
      <c r="V10" s="59"/>
    </row>
    <row r="11" spans="1:22" s="4" customFormat="1" ht="15">
      <c r="A11" s="5">
        <v>7</v>
      </c>
      <c r="B11" s="5" t="s">
        <v>305</v>
      </c>
      <c r="C11" s="18" t="s">
        <v>185</v>
      </c>
      <c r="D11" s="18" t="s">
        <v>186</v>
      </c>
      <c r="E11" s="18" t="s">
        <v>187</v>
      </c>
      <c r="F11" s="18" t="s">
        <v>270</v>
      </c>
      <c r="G11" s="18">
        <v>14</v>
      </c>
      <c r="H11" s="61">
        <v>4</v>
      </c>
      <c r="I11" s="18">
        <v>1</v>
      </c>
      <c r="J11" s="23">
        <v>2</v>
      </c>
      <c r="K11" s="23">
        <v>10</v>
      </c>
      <c r="L11" s="23">
        <v>3</v>
      </c>
      <c r="M11" s="23">
        <v>0</v>
      </c>
      <c r="N11" s="23">
        <v>0</v>
      </c>
      <c r="O11" s="23">
        <v>2</v>
      </c>
      <c r="P11" s="23">
        <v>0</v>
      </c>
      <c r="Q11" s="23">
        <v>0</v>
      </c>
      <c r="R11" s="5">
        <f t="shared" si="0"/>
        <v>36</v>
      </c>
      <c r="S11" s="18"/>
      <c r="T11" s="18" t="s">
        <v>182</v>
      </c>
      <c r="U11" s="59"/>
      <c r="V11" s="59"/>
    </row>
    <row r="12" spans="1:22" s="4" customFormat="1" ht="15">
      <c r="A12" s="5">
        <v>8</v>
      </c>
      <c r="B12" s="5" t="s">
        <v>310</v>
      </c>
      <c r="C12" s="18" t="s">
        <v>52</v>
      </c>
      <c r="D12" s="18" t="s">
        <v>38</v>
      </c>
      <c r="E12" s="18" t="s">
        <v>53</v>
      </c>
      <c r="F12" s="18" t="s">
        <v>267</v>
      </c>
      <c r="G12" s="18">
        <v>14</v>
      </c>
      <c r="H12" s="61">
        <v>2</v>
      </c>
      <c r="I12" s="18">
        <v>0</v>
      </c>
      <c r="J12" s="19">
        <v>4</v>
      </c>
      <c r="K12" s="19">
        <v>10</v>
      </c>
      <c r="L12" s="19">
        <v>0</v>
      </c>
      <c r="M12" s="19">
        <v>0</v>
      </c>
      <c r="N12" s="19">
        <v>0</v>
      </c>
      <c r="O12" s="19">
        <v>5</v>
      </c>
      <c r="P12" s="19">
        <v>0</v>
      </c>
      <c r="Q12" s="19">
        <v>0</v>
      </c>
      <c r="R12" s="5">
        <f t="shared" si="0"/>
        <v>35</v>
      </c>
      <c r="S12" s="19"/>
      <c r="T12" s="18" t="s">
        <v>36</v>
      </c>
      <c r="U12" s="59"/>
      <c r="V12" s="59"/>
    </row>
    <row r="13" spans="1:22" s="4" customFormat="1" ht="15">
      <c r="A13" s="5">
        <v>9</v>
      </c>
      <c r="B13" s="5" t="s">
        <v>315</v>
      </c>
      <c r="C13" s="18" t="s">
        <v>184</v>
      </c>
      <c r="D13" s="18" t="s">
        <v>17</v>
      </c>
      <c r="E13" s="18" t="s">
        <v>97</v>
      </c>
      <c r="F13" s="18" t="s">
        <v>270</v>
      </c>
      <c r="G13" s="18">
        <v>8</v>
      </c>
      <c r="H13" s="61">
        <v>0</v>
      </c>
      <c r="I13" s="18">
        <v>0</v>
      </c>
      <c r="J13" s="23">
        <v>2</v>
      </c>
      <c r="K13" s="23">
        <v>10</v>
      </c>
      <c r="L13" s="23">
        <v>2</v>
      </c>
      <c r="M13" s="23">
        <v>0</v>
      </c>
      <c r="N13" s="23">
        <v>0</v>
      </c>
      <c r="O13" s="23">
        <v>4</v>
      </c>
      <c r="P13" s="23">
        <v>0</v>
      </c>
      <c r="Q13" s="23">
        <v>0</v>
      </c>
      <c r="R13" s="5">
        <f t="shared" si="0"/>
        <v>26</v>
      </c>
      <c r="S13" s="18"/>
      <c r="T13" s="18" t="s">
        <v>182</v>
      </c>
      <c r="U13" s="59"/>
      <c r="V13" s="59"/>
    </row>
    <row r="14" spans="1:22" s="4" customFormat="1" ht="15">
      <c r="A14" s="5">
        <v>10</v>
      </c>
      <c r="B14" s="5" t="s">
        <v>313</v>
      </c>
      <c r="C14" s="19" t="s">
        <v>54</v>
      </c>
      <c r="D14" s="19" t="s">
        <v>17</v>
      </c>
      <c r="E14" s="19" t="s">
        <v>55</v>
      </c>
      <c r="F14" s="18" t="s">
        <v>267</v>
      </c>
      <c r="G14" s="19">
        <v>6</v>
      </c>
      <c r="H14" s="61">
        <v>2</v>
      </c>
      <c r="I14" s="19">
        <v>0</v>
      </c>
      <c r="J14" s="19">
        <v>1</v>
      </c>
      <c r="K14" s="19">
        <v>10</v>
      </c>
      <c r="L14" s="19">
        <v>1</v>
      </c>
      <c r="M14" s="19">
        <v>1</v>
      </c>
      <c r="N14" s="19">
        <v>0</v>
      </c>
      <c r="O14" s="19">
        <v>2</v>
      </c>
      <c r="P14" s="19">
        <v>0</v>
      </c>
      <c r="Q14" s="19">
        <v>1</v>
      </c>
      <c r="R14" s="5">
        <f t="shared" si="0"/>
        <v>24</v>
      </c>
      <c r="S14" s="19"/>
      <c r="T14" s="18" t="s">
        <v>36</v>
      </c>
      <c r="U14" s="59"/>
      <c r="V14" s="59"/>
    </row>
    <row r="15" spans="1:22" s="4" customFormat="1" ht="15">
      <c r="A15" s="5">
        <v>11</v>
      </c>
      <c r="B15" s="5" t="s">
        <v>311</v>
      </c>
      <c r="C15" s="18" t="s">
        <v>153</v>
      </c>
      <c r="D15" s="18" t="s">
        <v>151</v>
      </c>
      <c r="E15" s="18" t="s">
        <v>24</v>
      </c>
      <c r="F15" s="18" t="s">
        <v>152</v>
      </c>
      <c r="G15" s="18">
        <v>10</v>
      </c>
      <c r="H15" s="61">
        <v>0</v>
      </c>
      <c r="I15" s="18">
        <v>0</v>
      </c>
      <c r="J15" s="19">
        <v>0</v>
      </c>
      <c r="K15" s="19">
        <v>10</v>
      </c>
      <c r="L15" s="19">
        <v>1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5">
        <f t="shared" si="0"/>
        <v>22</v>
      </c>
      <c r="S15" s="18"/>
      <c r="T15" s="18" t="s">
        <v>154</v>
      </c>
      <c r="U15" s="59"/>
      <c r="V15" s="59"/>
    </row>
    <row r="16" spans="1:22" s="4" customFormat="1" ht="15">
      <c r="A16" s="5">
        <v>12</v>
      </c>
      <c r="B16" s="5" t="s">
        <v>316</v>
      </c>
      <c r="C16" s="18" t="s">
        <v>222</v>
      </c>
      <c r="D16" s="18" t="s">
        <v>223</v>
      </c>
      <c r="E16" s="18" t="s">
        <v>19</v>
      </c>
      <c r="F16" s="18" t="s">
        <v>220</v>
      </c>
      <c r="G16" s="18">
        <v>8</v>
      </c>
      <c r="H16" s="61">
        <v>0</v>
      </c>
      <c r="I16" s="18">
        <v>0</v>
      </c>
      <c r="J16" s="19">
        <v>0</v>
      </c>
      <c r="K16" s="19">
        <v>10</v>
      </c>
      <c r="L16" s="19">
        <v>0</v>
      </c>
      <c r="M16" s="19">
        <v>0</v>
      </c>
      <c r="N16" s="19">
        <v>0</v>
      </c>
      <c r="O16" s="19">
        <v>3</v>
      </c>
      <c r="P16" s="19">
        <v>0</v>
      </c>
      <c r="Q16" s="19">
        <v>0</v>
      </c>
      <c r="R16" s="5">
        <f t="shared" si="0"/>
        <v>21</v>
      </c>
      <c r="S16" s="18"/>
      <c r="T16" s="18" t="s">
        <v>221</v>
      </c>
      <c r="U16" s="59"/>
      <c r="V16" s="59"/>
    </row>
    <row r="17" spans="1:22" s="4" customFormat="1" ht="15">
      <c r="A17" s="5">
        <v>13</v>
      </c>
      <c r="B17" s="5" t="s">
        <v>317</v>
      </c>
      <c r="C17" s="18" t="s">
        <v>241</v>
      </c>
      <c r="D17" s="18" t="s">
        <v>34</v>
      </c>
      <c r="E17" s="18" t="s">
        <v>46</v>
      </c>
      <c r="F17" s="18" t="s">
        <v>271</v>
      </c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5">
        <f t="shared" si="0"/>
        <v>0</v>
      </c>
      <c r="S17" s="19"/>
      <c r="T17" s="18" t="s">
        <v>235</v>
      </c>
      <c r="U17" s="59"/>
      <c r="V17" s="59"/>
    </row>
    <row r="18" spans="1:22" s="4" customFormat="1" ht="15">
      <c r="A18" s="5">
        <v>14</v>
      </c>
      <c r="B18" s="5" t="s">
        <v>317</v>
      </c>
      <c r="C18" s="18" t="s">
        <v>241</v>
      </c>
      <c r="D18" s="18" t="s">
        <v>91</v>
      </c>
      <c r="E18" s="18" t="s">
        <v>46</v>
      </c>
      <c r="F18" s="18" t="s">
        <v>271</v>
      </c>
      <c r="G18" s="18"/>
      <c r="H18" s="18"/>
      <c r="I18" s="18"/>
      <c r="J18" s="19"/>
      <c r="K18" s="19"/>
      <c r="L18" s="19"/>
      <c r="M18" s="19"/>
      <c r="N18" s="19"/>
      <c r="O18" s="19"/>
      <c r="P18" s="19"/>
      <c r="Q18" s="19"/>
      <c r="R18" s="5">
        <f t="shared" si="0"/>
        <v>0</v>
      </c>
      <c r="S18" s="19"/>
      <c r="T18" s="18" t="s">
        <v>235</v>
      </c>
      <c r="U18" s="59"/>
      <c r="V18" s="59"/>
    </row>
    <row r="19" spans="1:22" ht="15">
      <c r="A19" s="5">
        <v>15</v>
      </c>
      <c r="B19" s="5" t="s">
        <v>317</v>
      </c>
      <c r="C19" s="19" t="s">
        <v>240</v>
      </c>
      <c r="D19" s="19" t="s">
        <v>89</v>
      </c>
      <c r="E19" s="19" t="s">
        <v>22</v>
      </c>
      <c r="F19" s="18" t="s">
        <v>271</v>
      </c>
      <c r="G19" s="18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5">
        <f t="shared" si="0"/>
        <v>0</v>
      </c>
      <c r="S19" s="18"/>
      <c r="T19" s="18" t="s">
        <v>235</v>
      </c>
      <c r="U19" s="59"/>
      <c r="V19" s="59"/>
    </row>
    <row r="20" spans="1:22" ht="15">
      <c r="A20" s="5">
        <v>16</v>
      </c>
      <c r="B20" s="5" t="s">
        <v>317</v>
      </c>
      <c r="C20" s="19" t="s">
        <v>47</v>
      </c>
      <c r="D20" s="19" t="s">
        <v>48</v>
      </c>
      <c r="E20" s="19" t="s">
        <v>49</v>
      </c>
      <c r="F20" s="18" t="s">
        <v>267</v>
      </c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5">
        <f t="shared" si="0"/>
        <v>0</v>
      </c>
      <c r="S20" s="19"/>
      <c r="T20" s="18" t="s">
        <v>36</v>
      </c>
      <c r="U20" s="59"/>
      <c r="V20" s="59"/>
    </row>
    <row r="21" spans="1:22" ht="15">
      <c r="A21" s="5">
        <v>17</v>
      </c>
      <c r="B21" s="5" t="s">
        <v>317</v>
      </c>
      <c r="C21" s="18" t="s">
        <v>42</v>
      </c>
      <c r="D21" s="18" t="s">
        <v>85</v>
      </c>
      <c r="E21" s="18" t="s">
        <v>101</v>
      </c>
      <c r="F21" s="18" t="s">
        <v>152</v>
      </c>
      <c r="G21" s="18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5">
        <f t="shared" si="0"/>
        <v>0</v>
      </c>
      <c r="S21" s="19"/>
      <c r="T21" s="18" t="s">
        <v>154</v>
      </c>
      <c r="U21" s="59"/>
      <c r="V21" s="59"/>
    </row>
    <row r="23" spans="2:5" ht="15.75">
      <c r="B23" s="48" t="s">
        <v>389</v>
      </c>
      <c r="C23" s="54"/>
      <c r="D23" s="54" t="s">
        <v>390</v>
      </c>
      <c r="E23" s="54"/>
    </row>
    <row r="24" spans="2:5" ht="15.75">
      <c r="B24" s="54"/>
      <c r="C24" s="54"/>
      <c r="D24" s="54"/>
      <c r="E24" s="54"/>
    </row>
    <row r="25" spans="2:5" ht="15.75">
      <c r="B25" s="48" t="s">
        <v>391</v>
      </c>
      <c r="C25" s="54"/>
      <c r="D25" s="54" t="s">
        <v>392</v>
      </c>
      <c r="E25" s="54"/>
    </row>
    <row r="26" spans="2:5" ht="15.75">
      <c r="B26" s="54"/>
      <c r="C26" s="54"/>
      <c r="D26" s="54" t="s">
        <v>393</v>
      </c>
      <c r="E26" s="54"/>
    </row>
    <row r="27" spans="2:5" ht="15.75">
      <c r="B27" s="54"/>
      <c r="C27" s="54"/>
      <c r="D27" s="54" t="s">
        <v>394</v>
      </c>
      <c r="E27" s="54"/>
    </row>
    <row r="28" spans="2:5" ht="15.75">
      <c r="B28" s="54"/>
      <c r="C28" s="54"/>
      <c r="D28" s="54" t="s">
        <v>395</v>
      </c>
      <c r="E28" s="54"/>
    </row>
    <row r="29" spans="2:5" ht="15.75">
      <c r="B29" s="54"/>
      <c r="C29" s="54"/>
      <c r="D29" s="54" t="s">
        <v>396</v>
      </c>
      <c r="E29" s="54"/>
    </row>
    <row r="30" spans="2:5" ht="15.75">
      <c r="B30" s="54"/>
      <c r="C30" s="54"/>
      <c r="D30" s="54" t="s">
        <v>400</v>
      </c>
      <c r="E30" s="54"/>
    </row>
    <row r="31" spans="2:5" ht="15.75">
      <c r="B31" s="54"/>
      <c r="C31" s="54"/>
      <c r="D31" s="54" t="s">
        <v>397</v>
      </c>
      <c r="E31" s="54"/>
    </row>
    <row r="32" spans="2:5" ht="15.75">
      <c r="B32" s="54"/>
      <c r="C32" s="54"/>
      <c r="D32" s="54" t="s">
        <v>398</v>
      </c>
      <c r="E32" s="54"/>
    </row>
  </sheetData>
  <sheetProtection/>
  <autoFilter ref="B4:V4">
    <sortState ref="B5:V32">
      <sortCondition descending="1" sortBy="value" ref="R5:R32"/>
    </sortState>
  </autoFilter>
  <mergeCells count="1">
    <mergeCell ref="A1:V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90" zoomScaleNormal="90" zoomScalePageLayoutView="0" workbookViewId="0" topLeftCell="A1">
      <selection activeCell="Q29" sqref="Q29"/>
    </sheetView>
  </sheetViews>
  <sheetFormatPr defaultColWidth="9.140625" defaultRowHeight="15"/>
  <cols>
    <col min="1" max="1" width="3.28125" style="0" bestFit="1" customWidth="1"/>
    <col min="2" max="2" width="8.7109375" style="0" customWidth="1"/>
    <col min="3" max="3" width="16.421875" style="0" bestFit="1" customWidth="1"/>
    <col min="4" max="4" width="17.28125" style="0" bestFit="1" customWidth="1"/>
    <col min="5" max="5" width="16.28125" style="0" bestFit="1" customWidth="1"/>
    <col min="6" max="6" width="47.140625" style="0" bestFit="1" customWidth="1"/>
    <col min="7" max="7" width="3.28125" style="0" bestFit="1" customWidth="1"/>
    <col min="8" max="11" width="2.140625" style="0" bestFit="1" customWidth="1"/>
    <col min="12" max="13" width="3.28125" style="0" bestFit="1" customWidth="1"/>
    <col min="14" max="14" width="2.140625" style="0" bestFit="1" customWidth="1"/>
    <col min="15" max="16" width="3.28125" style="0" bestFit="1" customWidth="1"/>
    <col min="17" max="17" width="16.00390625" style="0" bestFit="1" customWidth="1"/>
    <col min="18" max="18" width="17.57421875" style="0" customWidth="1"/>
    <col min="19" max="19" width="34.28125" style="0" bestFit="1" customWidth="1"/>
    <col min="20" max="20" width="11.8515625" style="0" customWidth="1"/>
    <col min="21" max="21" width="12.421875" style="0" customWidth="1"/>
  </cols>
  <sheetData>
    <row r="1" spans="1:21" ht="15.75">
      <c r="A1" s="65" t="s">
        <v>300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1">
        <v>4</v>
      </c>
      <c r="K2" s="11">
        <v>5</v>
      </c>
      <c r="L2" s="11">
        <v>6</v>
      </c>
      <c r="M2" s="11">
        <v>7</v>
      </c>
      <c r="N2" s="11">
        <v>8</v>
      </c>
      <c r="O2" s="11">
        <v>9</v>
      </c>
      <c r="P2" s="11">
        <v>10</v>
      </c>
      <c r="Q2" s="10" t="s">
        <v>2</v>
      </c>
      <c r="R2" s="9" t="s">
        <v>3</v>
      </c>
      <c r="S2" s="9" t="s">
        <v>11</v>
      </c>
      <c r="T2" s="13" t="s">
        <v>8</v>
      </c>
      <c r="U2" s="13" t="s">
        <v>9</v>
      </c>
    </row>
    <row r="3" spans="1:21" ht="15.75">
      <c r="A3" s="9"/>
      <c r="B3" s="9"/>
      <c r="C3" s="9"/>
      <c r="D3" s="9"/>
      <c r="E3" s="9"/>
      <c r="F3" s="14" t="s">
        <v>4</v>
      </c>
      <c r="G3" s="9">
        <v>20</v>
      </c>
      <c r="H3" s="9">
        <v>6</v>
      </c>
      <c r="I3" s="9">
        <v>6</v>
      </c>
      <c r="J3" s="11">
        <v>4</v>
      </c>
      <c r="K3" s="11">
        <v>5</v>
      </c>
      <c r="L3" s="11">
        <v>23</v>
      </c>
      <c r="M3" s="11">
        <v>10</v>
      </c>
      <c r="N3" s="11">
        <v>8</v>
      </c>
      <c r="O3" s="11">
        <v>10</v>
      </c>
      <c r="P3" s="11">
        <v>8</v>
      </c>
      <c r="Q3" s="9">
        <f aca="true" t="shared" si="0" ref="Q3:Q40">SUM(G3:P3)</f>
        <v>100</v>
      </c>
      <c r="R3" s="9"/>
      <c r="S3" s="9"/>
      <c r="T3" s="15"/>
      <c r="U3" s="15"/>
    </row>
    <row r="4" spans="1:21" ht="15.75">
      <c r="A4" s="9"/>
      <c r="B4" s="9" t="s">
        <v>304</v>
      </c>
      <c r="C4" s="9" t="s">
        <v>5</v>
      </c>
      <c r="D4" s="9" t="s">
        <v>6</v>
      </c>
      <c r="E4" s="9" t="s">
        <v>10</v>
      </c>
      <c r="F4" s="9" t="s">
        <v>7</v>
      </c>
      <c r="G4" s="9"/>
      <c r="H4" s="9"/>
      <c r="I4" s="9"/>
      <c r="J4" s="11"/>
      <c r="K4" s="11"/>
      <c r="L4" s="11"/>
      <c r="M4" s="11"/>
      <c r="N4" s="11"/>
      <c r="O4" s="11"/>
      <c r="P4" s="11"/>
      <c r="Q4" s="9">
        <f t="shared" si="0"/>
        <v>0</v>
      </c>
      <c r="R4" s="9"/>
      <c r="S4" s="9"/>
      <c r="T4" s="15"/>
      <c r="U4" s="15"/>
    </row>
    <row r="5" spans="1:21" ht="15.75">
      <c r="A5" s="9">
        <v>1</v>
      </c>
      <c r="B5" s="9" t="s">
        <v>334</v>
      </c>
      <c r="C5" s="25" t="s">
        <v>277</v>
      </c>
      <c r="D5" s="25" t="s">
        <v>58</v>
      </c>
      <c r="E5" s="25" t="s">
        <v>19</v>
      </c>
      <c r="F5" s="16" t="s">
        <v>267</v>
      </c>
      <c r="G5" s="52">
        <v>12</v>
      </c>
      <c r="H5" s="53">
        <v>6</v>
      </c>
      <c r="I5" s="53">
        <v>2</v>
      </c>
      <c r="J5" s="53">
        <v>0</v>
      </c>
      <c r="K5" s="53">
        <v>3</v>
      </c>
      <c r="L5" s="53">
        <v>14</v>
      </c>
      <c r="M5" s="53">
        <v>6</v>
      </c>
      <c r="N5" s="53">
        <v>0</v>
      </c>
      <c r="O5" s="53">
        <v>8</v>
      </c>
      <c r="P5" s="53">
        <v>8</v>
      </c>
      <c r="Q5" s="5">
        <f t="shared" si="0"/>
        <v>59</v>
      </c>
      <c r="R5" s="19" t="s">
        <v>403</v>
      </c>
      <c r="S5" s="16" t="s">
        <v>43</v>
      </c>
      <c r="T5" s="8"/>
      <c r="U5" s="8"/>
    </row>
    <row r="6" spans="1:21" ht="15.75">
      <c r="A6" s="9">
        <v>2</v>
      </c>
      <c r="B6" s="9" t="s">
        <v>331</v>
      </c>
      <c r="C6" s="25" t="s">
        <v>279</v>
      </c>
      <c r="D6" s="25" t="s">
        <v>21</v>
      </c>
      <c r="E6" s="25" t="s">
        <v>14</v>
      </c>
      <c r="F6" s="16" t="s">
        <v>268</v>
      </c>
      <c r="G6" s="52">
        <v>10</v>
      </c>
      <c r="H6" s="53">
        <v>0</v>
      </c>
      <c r="I6" s="53">
        <v>2</v>
      </c>
      <c r="J6" s="53">
        <v>0</v>
      </c>
      <c r="K6" s="53">
        <v>2</v>
      </c>
      <c r="L6" s="53">
        <v>8</v>
      </c>
      <c r="M6" s="53">
        <v>2</v>
      </c>
      <c r="N6" s="53">
        <v>6</v>
      </c>
      <c r="O6" s="53">
        <v>8</v>
      </c>
      <c r="P6" s="53">
        <v>3</v>
      </c>
      <c r="Q6" s="5">
        <f t="shared" si="0"/>
        <v>41</v>
      </c>
      <c r="R6" s="28"/>
      <c r="S6" s="16" t="s">
        <v>123</v>
      </c>
      <c r="T6" s="8"/>
      <c r="U6" s="8"/>
    </row>
    <row r="7" spans="1:21" ht="15.75">
      <c r="A7" s="9">
        <v>3</v>
      </c>
      <c r="B7" s="9" t="s">
        <v>326</v>
      </c>
      <c r="C7" s="16" t="s">
        <v>63</v>
      </c>
      <c r="D7" s="16" t="s">
        <v>64</v>
      </c>
      <c r="E7" s="16" t="s">
        <v>19</v>
      </c>
      <c r="F7" s="16" t="s">
        <v>267</v>
      </c>
      <c r="G7" s="52">
        <v>14</v>
      </c>
      <c r="H7" s="18">
        <v>2</v>
      </c>
      <c r="I7" s="18">
        <v>6</v>
      </c>
      <c r="J7" s="19">
        <v>0</v>
      </c>
      <c r="K7" s="19">
        <v>0</v>
      </c>
      <c r="L7" s="19">
        <v>3</v>
      </c>
      <c r="M7" s="19">
        <v>2</v>
      </c>
      <c r="N7" s="19">
        <v>0</v>
      </c>
      <c r="O7" s="19">
        <v>8</v>
      </c>
      <c r="P7" s="19">
        <v>4</v>
      </c>
      <c r="Q7" s="5">
        <f t="shared" si="0"/>
        <v>39</v>
      </c>
      <c r="R7" s="17"/>
      <c r="S7" s="16" t="s">
        <v>43</v>
      </c>
      <c r="T7" s="8"/>
      <c r="U7" s="15"/>
    </row>
    <row r="8" spans="1:21" ht="15.75">
      <c r="A8" s="9">
        <v>4</v>
      </c>
      <c r="B8" s="9" t="s">
        <v>329</v>
      </c>
      <c r="C8" s="16" t="s">
        <v>70</v>
      </c>
      <c r="D8" s="16" t="s">
        <v>71</v>
      </c>
      <c r="E8" s="16" t="s">
        <v>72</v>
      </c>
      <c r="F8" s="16" t="s">
        <v>267</v>
      </c>
      <c r="G8" s="52">
        <v>16</v>
      </c>
      <c r="H8" s="18">
        <v>2</v>
      </c>
      <c r="I8" s="18">
        <v>4</v>
      </c>
      <c r="J8" s="19">
        <v>0</v>
      </c>
      <c r="K8" s="19">
        <v>1</v>
      </c>
      <c r="L8" s="19">
        <v>5</v>
      </c>
      <c r="M8" s="19">
        <v>0</v>
      </c>
      <c r="N8" s="19">
        <v>2</v>
      </c>
      <c r="O8" s="19">
        <v>4</v>
      </c>
      <c r="P8" s="19">
        <v>3</v>
      </c>
      <c r="Q8" s="5">
        <f t="shared" si="0"/>
        <v>37</v>
      </c>
      <c r="R8" s="17"/>
      <c r="S8" s="16" t="s">
        <v>43</v>
      </c>
      <c r="T8" s="8"/>
      <c r="U8" s="15"/>
    </row>
    <row r="9" spans="1:21" ht="15.75">
      <c r="A9" s="9">
        <v>5</v>
      </c>
      <c r="B9" s="9" t="s">
        <v>332</v>
      </c>
      <c r="C9" s="16" t="s">
        <v>29</v>
      </c>
      <c r="D9" s="16" t="s">
        <v>30</v>
      </c>
      <c r="E9" s="16" t="s">
        <v>19</v>
      </c>
      <c r="F9" s="16" t="s">
        <v>266</v>
      </c>
      <c r="G9" s="52">
        <v>10</v>
      </c>
      <c r="H9" s="18">
        <v>0</v>
      </c>
      <c r="I9" s="18">
        <v>2</v>
      </c>
      <c r="J9" s="19">
        <v>0</v>
      </c>
      <c r="K9" s="19">
        <v>2</v>
      </c>
      <c r="L9" s="19">
        <v>7</v>
      </c>
      <c r="M9" s="19">
        <v>3</v>
      </c>
      <c r="N9" s="19">
        <v>4</v>
      </c>
      <c r="O9" s="19">
        <v>6</v>
      </c>
      <c r="P9" s="19">
        <v>0</v>
      </c>
      <c r="Q9" s="5">
        <f t="shared" si="0"/>
        <v>34</v>
      </c>
      <c r="R9" s="16"/>
      <c r="S9" s="16" t="s">
        <v>145</v>
      </c>
      <c r="T9" s="8"/>
      <c r="U9" s="8"/>
    </row>
    <row r="10" spans="1:21" ht="15.75">
      <c r="A10" s="9">
        <v>6</v>
      </c>
      <c r="B10" s="9" t="s">
        <v>321</v>
      </c>
      <c r="C10" s="25" t="s">
        <v>280</v>
      </c>
      <c r="D10" s="25" t="s">
        <v>99</v>
      </c>
      <c r="E10" s="25" t="s">
        <v>35</v>
      </c>
      <c r="F10" s="25" t="s">
        <v>274</v>
      </c>
      <c r="G10" s="52">
        <v>14</v>
      </c>
      <c r="H10" s="53">
        <v>2</v>
      </c>
      <c r="I10" s="53">
        <v>2</v>
      </c>
      <c r="J10" s="53">
        <v>0</v>
      </c>
      <c r="K10" s="53">
        <v>1</v>
      </c>
      <c r="L10" s="53">
        <v>3</v>
      </c>
      <c r="M10" s="53">
        <v>0</v>
      </c>
      <c r="N10" s="53">
        <v>0</v>
      </c>
      <c r="O10" s="53">
        <v>6</v>
      </c>
      <c r="P10" s="53">
        <v>6</v>
      </c>
      <c r="Q10" s="5">
        <f t="shared" si="0"/>
        <v>34</v>
      </c>
      <c r="R10" s="28"/>
      <c r="S10" s="8" t="s">
        <v>90</v>
      </c>
      <c r="T10" s="8"/>
      <c r="U10" s="16"/>
    </row>
    <row r="11" spans="1:21" ht="15.75">
      <c r="A11" s="9">
        <v>7</v>
      </c>
      <c r="B11" s="9" t="s">
        <v>327</v>
      </c>
      <c r="C11" s="25" t="s">
        <v>168</v>
      </c>
      <c r="D11" s="25" t="s">
        <v>30</v>
      </c>
      <c r="E11" s="25" t="s">
        <v>24</v>
      </c>
      <c r="F11" s="16" t="s">
        <v>267</v>
      </c>
      <c r="G11" s="52">
        <v>14</v>
      </c>
      <c r="H11" s="53">
        <v>2</v>
      </c>
      <c r="I11" s="53">
        <v>2</v>
      </c>
      <c r="J11" s="53">
        <v>0</v>
      </c>
      <c r="K11" s="53">
        <v>1</v>
      </c>
      <c r="L11" s="53">
        <v>3</v>
      </c>
      <c r="M11" s="53">
        <v>0</v>
      </c>
      <c r="N11" s="53">
        <v>0</v>
      </c>
      <c r="O11" s="53">
        <v>6</v>
      </c>
      <c r="P11" s="53">
        <v>3</v>
      </c>
      <c r="Q11" s="5">
        <f t="shared" si="0"/>
        <v>31</v>
      </c>
      <c r="R11" s="28"/>
      <c r="S11" s="16" t="s">
        <v>43</v>
      </c>
      <c r="T11" s="8"/>
      <c r="U11" s="16"/>
    </row>
    <row r="12" spans="1:21" ht="15.75">
      <c r="A12" s="9">
        <v>8</v>
      </c>
      <c r="B12" s="9" t="s">
        <v>323</v>
      </c>
      <c r="C12" s="16" t="s">
        <v>157</v>
      </c>
      <c r="D12" s="16" t="s">
        <v>80</v>
      </c>
      <c r="E12" s="16" t="s">
        <v>158</v>
      </c>
      <c r="F12" s="16" t="s">
        <v>152</v>
      </c>
      <c r="G12" s="52">
        <v>14</v>
      </c>
      <c r="H12" s="18">
        <v>0</v>
      </c>
      <c r="I12" s="18">
        <v>0</v>
      </c>
      <c r="J12" s="19">
        <v>0</v>
      </c>
      <c r="K12" s="19">
        <v>5</v>
      </c>
      <c r="L12" s="19">
        <v>0</v>
      </c>
      <c r="M12" s="19">
        <v>0</v>
      </c>
      <c r="N12" s="19">
        <v>0</v>
      </c>
      <c r="O12" s="19">
        <v>7</v>
      </c>
      <c r="P12" s="19">
        <v>5</v>
      </c>
      <c r="Q12" s="5">
        <f t="shared" si="0"/>
        <v>31</v>
      </c>
      <c r="R12" s="16"/>
      <c r="S12" s="16" t="s">
        <v>154</v>
      </c>
      <c r="T12" s="8"/>
      <c r="U12" s="8"/>
    </row>
    <row r="13" spans="1:21" ht="15.75">
      <c r="A13" s="9">
        <v>9</v>
      </c>
      <c r="B13" s="9" t="s">
        <v>324</v>
      </c>
      <c r="C13" s="16" t="s">
        <v>156</v>
      </c>
      <c r="D13" s="16" t="s">
        <v>17</v>
      </c>
      <c r="E13" s="16" t="s">
        <v>19</v>
      </c>
      <c r="F13" s="16" t="s">
        <v>152</v>
      </c>
      <c r="G13" s="52">
        <v>12</v>
      </c>
      <c r="H13" s="18">
        <v>4</v>
      </c>
      <c r="I13" s="18">
        <v>2</v>
      </c>
      <c r="J13" s="19">
        <v>0</v>
      </c>
      <c r="K13" s="19">
        <v>0</v>
      </c>
      <c r="L13" s="19">
        <v>3</v>
      </c>
      <c r="M13" s="19">
        <v>0</v>
      </c>
      <c r="N13" s="19">
        <v>0</v>
      </c>
      <c r="O13" s="19">
        <v>6</v>
      </c>
      <c r="P13" s="19">
        <v>1</v>
      </c>
      <c r="Q13" s="5">
        <f t="shared" si="0"/>
        <v>28</v>
      </c>
      <c r="R13" s="16"/>
      <c r="S13" s="16" t="s">
        <v>154</v>
      </c>
      <c r="T13" s="8"/>
      <c r="U13" s="8"/>
    </row>
    <row r="14" spans="1:21" ht="15.75">
      <c r="A14" s="9">
        <v>10</v>
      </c>
      <c r="B14" s="9" t="s">
        <v>320</v>
      </c>
      <c r="C14" s="17" t="s">
        <v>60</v>
      </c>
      <c r="D14" s="17" t="s">
        <v>61</v>
      </c>
      <c r="E14" s="17" t="s">
        <v>62</v>
      </c>
      <c r="F14" s="16" t="s">
        <v>267</v>
      </c>
      <c r="G14" s="52">
        <v>10</v>
      </c>
      <c r="H14" s="19">
        <v>2</v>
      </c>
      <c r="I14" s="19">
        <v>6</v>
      </c>
      <c r="J14" s="19">
        <v>0</v>
      </c>
      <c r="K14" s="19">
        <v>2</v>
      </c>
      <c r="L14" s="19">
        <v>0</v>
      </c>
      <c r="M14" s="19">
        <v>0</v>
      </c>
      <c r="N14" s="19">
        <v>0</v>
      </c>
      <c r="O14" s="19">
        <v>6</v>
      </c>
      <c r="P14" s="19">
        <v>0</v>
      </c>
      <c r="Q14" s="5">
        <f t="shared" si="0"/>
        <v>26</v>
      </c>
      <c r="R14" s="17"/>
      <c r="S14" s="16" t="s">
        <v>43</v>
      </c>
      <c r="T14" s="15"/>
      <c r="U14" s="15"/>
    </row>
    <row r="15" spans="1:21" ht="15.75">
      <c r="A15" s="9">
        <v>11</v>
      </c>
      <c r="B15" s="9" t="s">
        <v>322</v>
      </c>
      <c r="C15" s="17" t="s">
        <v>67</v>
      </c>
      <c r="D15" s="17" t="s">
        <v>68</v>
      </c>
      <c r="E15" s="17" t="s">
        <v>69</v>
      </c>
      <c r="F15" s="16" t="s">
        <v>267</v>
      </c>
      <c r="G15" s="52">
        <v>12</v>
      </c>
      <c r="H15" s="19">
        <v>4</v>
      </c>
      <c r="I15" s="19">
        <v>4</v>
      </c>
      <c r="J15" s="19">
        <v>0</v>
      </c>
      <c r="K15" s="19">
        <v>0</v>
      </c>
      <c r="L15" s="19">
        <v>3</v>
      </c>
      <c r="M15" s="19">
        <v>0</v>
      </c>
      <c r="N15" s="19">
        <v>0</v>
      </c>
      <c r="O15" s="19">
        <v>2</v>
      </c>
      <c r="P15" s="19">
        <v>1</v>
      </c>
      <c r="Q15" s="5">
        <f t="shared" si="0"/>
        <v>26</v>
      </c>
      <c r="R15" s="17"/>
      <c r="S15" s="16" t="s">
        <v>43</v>
      </c>
      <c r="T15" s="8"/>
      <c r="U15" s="15"/>
    </row>
    <row r="16" spans="1:21" ht="15.75">
      <c r="A16" s="9">
        <v>12</v>
      </c>
      <c r="B16" s="9" t="s">
        <v>330</v>
      </c>
      <c r="C16" s="16" t="s">
        <v>65</v>
      </c>
      <c r="D16" s="16" t="s">
        <v>41</v>
      </c>
      <c r="E16" s="16" t="s">
        <v>16</v>
      </c>
      <c r="F16" s="16" t="s">
        <v>267</v>
      </c>
      <c r="G16" s="52">
        <v>12</v>
      </c>
      <c r="H16" s="18">
        <v>0</v>
      </c>
      <c r="I16" s="18">
        <v>4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4</v>
      </c>
      <c r="P16" s="19">
        <v>3</v>
      </c>
      <c r="Q16" s="5">
        <f t="shared" si="0"/>
        <v>24</v>
      </c>
      <c r="R16" s="17"/>
      <c r="S16" s="16" t="s">
        <v>43</v>
      </c>
      <c r="T16" s="15"/>
      <c r="U16" s="8"/>
    </row>
    <row r="17" spans="1:21" ht="15.75">
      <c r="A17" s="9">
        <v>13</v>
      </c>
      <c r="B17" s="9" t="s">
        <v>325</v>
      </c>
      <c r="C17" s="16" t="s">
        <v>73</v>
      </c>
      <c r="D17" s="16" t="s">
        <v>21</v>
      </c>
      <c r="E17" s="16" t="s">
        <v>16</v>
      </c>
      <c r="F17" s="16" t="s">
        <v>267</v>
      </c>
      <c r="G17" s="52">
        <v>12</v>
      </c>
      <c r="H17" s="18">
        <v>0</v>
      </c>
      <c r="I17" s="18">
        <v>4</v>
      </c>
      <c r="J17" s="19">
        <v>0</v>
      </c>
      <c r="K17" s="19">
        <v>0</v>
      </c>
      <c r="L17" s="19">
        <v>3</v>
      </c>
      <c r="M17" s="19">
        <v>0</v>
      </c>
      <c r="N17" s="19">
        <v>0</v>
      </c>
      <c r="O17" s="19">
        <v>2</v>
      </c>
      <c r="P17" s="19">
        <v>0</v>
      </c>
      <c r="Q17" s="5">
        <f t="shared" si="0"/>
        <v>21</v>
      </c>
      <c r="R17" s="17"/>
      <c r="S17" s="16" t="s">
        <v>43</v>
      </c>
      <c r="T17" s="8"/>
      <c r="U17" s="15"/>
    </row>
    <row r="18" spans="1:21" ht="15.75">
      <c r="A18" s="9">
        <v>14</v>
      </c>
      <c r="B18" s="9" t="s">
        <v>328</v>
      </c>
      <c r="C18" s="17" t="s">
        <v>74</v>
      </c>
      <c r="D18" s="17" t="s">
        <v>75</v>
      </c>
      <c r="E18" s="17" t="s">
        <v>28</v>
      </c>
      <c r="F18" s="16" t="s">
        <v>267</v>
      </c>
      <c r="G18" s="52">
        <v>8</v>
      </c>
      <c r="H18" s="19">
        <v>0</v>
      </c>
      <c r="I18" s="19">
        <v>2</v>
      </c>
      <c r="J18" s="19">
        <v>0</v>
      </c>
      <c r="K18" s="19">
        <v>1</v>
      </c>
      <c r="L18" s="19">
        <v>3</v>
      </c>
      <c r="M18" s="19">
        <v>0</v>
      </c>
      <c r="N18" s="19">
        <v>0</v>
      </c>
      <c r="O18" s="19">
        <v>4</v>
      </c>
      <c r="P18" s="19">
        <v>1</v>
      </c>
      <c r="Q18" s="5">
        <f t="shared" si="0"/>
        <v>19</v>
      </c>
      <c r="R18" s="16"/>
      <c r="S18" s="16" t="s">
        <v>43</v>
      </c>
      <c r="T18" s="15"/>
      <c r="U18" s="15"/>
    </row>
    <row r="19" spans="1:21" ht="15.75">
      <c r="A19" s="9">
        <v>15</v>
      </c>
      <c r="B19" s="9" t="s">
        <v>333</v>
      </c>
      <c r="C19" s="16" t="s">
        <v>59</v>
      </c>
      <c r="D19" s="16" t="s">
        <v>32</v>
      </c>
      <c r="E19" s="16" t="s">
        <v>57</v>
      </c>
      <c r="F19" s="16" t="s">
        <v>267</v>
      </c>
      <c r="G19" s="52">
        <v>12</v>
      </c>
      <c r="H19" s="18">
        <v>0</v>
      </c>
      <c r="I19" s="18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2</v>
      </c>
      <c r="P19" s="19">
        <v>3</v>
      </c>
      <c r="Q19" s="5">
        <f t="shared" si="0"/>
        <v>17</v>
      </c>
      <c r="R19" s="16"/>
      <c r="S19" s="16" t="s">
        <v>43</v>
      </c>
      <c r="T19" s="15"/>
      <c r="U19" s="15"/>
    </row>
    <row r="20" spans="1:21" ht="15.75">
      <c r="A20" s="9">
        <v>16</v>
      </c>
      <c r="B20" s="9" t="s">
        <v>318</v>
      </c>
      <c r="C20" s="16" t="s">
        <v>188</v>
      </c>
      <c r="D20" s="16" t="s">
        <v>189</v>
      </c>
      <c r="E20" s="16" t="s">
        <v>190</v>
      </c>
      <c r="F20" s="16" t="s">
        <v>270</v>
      </c>
      <c r="G20" s="52">
        <v>12</v>
      </c>
      <c r="H20" s="18">
        <v>0</v>
      </c>
      <c r="I20" s="18">
        <v>2</v>
      </c>
      <c r="J20" s="23">
        <v>0</v>
      </c>
      <c r="K20" s="23">
        <v>1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5">
        <f t="shared" si="0"/>
        <v>15</v>
      </c>
      <c r="R20" s="17"/>
      <c r="S20" s="16" t="s">
        <v>178</v>
      </c>
      <c r="T20" s="8"/>
      <c r="U20" s="8"/>
    </row>
    <row r="21" spans="1:21" ht="15.75">
      <c r="A21" s="9">
        <v>17</v>
      </c>
      <c r="B21" s="9" t="s">
        <v>319</v>
      </c>
      <c r="C21" s="16" t="s">
        <v>191</v>
      </c>
      <c r="D21" s="16" t="s">
        <v>38</v>
      </c>
      <c r="E21" s="16" t="s">
        <v>83</v>
      </c>
      <c r="F21" s="16" t="s">
        <v>270</v>
      </c>
      <c r="G21" s="62">
        <v>8</v>
      </c>
      <c r="H21" s="50">
        <v>2</v>
      </c>
      <c r="I21" s="50">
        <v>0</v>
      </c>
      <c r="J21" s="51">
        <v>0</v>
      </c>
      <c r="K21" s="51">
        <v>2</v>
      </c>
      <c r="L21" s="51">
        <v>0</v>
      </c>
      <c r="M21" s="51">
        <v>0</v>
      </c>
      <c r="N21" s="51">
        <v>0</v>
      </c>
      <c r="O21" s="51">
        <v>2</v>
      </c>
      <c r="P21" s="51">
        <v>0</v>
      </c>
      <c r="Q21" s="5">
        <f t="shared" si="0"/>
        <v>14</v>
      </c>
      <c r="R21" s="49"/>
      <c r="S21" s="16" t="s">
        <v>178</v>
      </c>
      <c r="T21" s="8"/>
      <c r="U21" s="8"/>
    </row>
    <row r="22" spans="1:21" ht="15.75">
      <c r="A22" s="9">
        <v>18</v>
      </c>
      <c r="B22" s="9" t="s">
        <v>317</v>
      </c>
      <c r="C22" s="16" t="s">
        <v>211</v>
      </c>
      <c r="D22" s="16" t="s">
        <v>45</v>
      </c>
      <c r="E22" s="16" t="s">
        <v>35</v>
      </c>
      <c r="F22" s="16" t="s">
        <v>207</v>
      </c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9">
        <f t="shared" si="0"/>
        <v>0</v>
      </c>
      <c r="R22" s="16"/>
      <c r="S22" s="16" t="s">
        <v>210</v>
      </c>
      <c r="T22" s="8"/>
      <c r="U22" s="15"/>
    </row>
    <row r="23" spans="1:21" ht="15.75">
      <c r="A23" s="9">
        <v>19</v>
      </c>
      <c r="B23" s="9" t="s">
        <v>317</v>
      </c>
      <c r="C23" s="16" t="s">
        <v>209</v>
      </c>
      <c r="D23" s="16" t="s">
        <v>208</v>
      </c>
      <c r="E23" s="16" t="s">
        <v>179</v>
      </c>
      <c r="F23" s="16" t="s">
        <v>207</v>
      </c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9">
        <f t="shared" si="0"/>
        <v>0</v>
      </c>
      <c r="R23" s="16"/>
      <c r="S23" s="16" t="s">
        <v>210</v>
      </c>
      <c r="T23" s="8"/>
      <c r="U23" s="15"/>
    </row>
    <row r="24" spans="1:21" ht="15.75">
      <c r="A24" s="9">
        <v>20</v>
      </c>
      <c r="B24" s="9" t="s">
        <v>317</v>
      </c>
      <c r="C24" s="16" t="s">
        <v>244</v>
      </c>
      <c r="D24" s="16" t="s">
        <v>30</v>
      </c>
      <c r="E24" s="16" t="s">
        <v>88</v>
      </c>
      <c r="F24" s="16" t="s">
        <v>271</v>
      </c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9">
        <f t="shared" si="0"/>
        <v>0</v>
      </c>
      <c r="R24" s="16"/>
      <c r="S24" s="16" t="s">
        <v>238</v>
      </c>
      <c r="T24" s="8"/>
      <c r="U24" s="15"/>
    </row>
    <row r="25" spans="1:21" ht="15.75">
      <c r="A25" s="9">
        <v>21</v>
      </c>
      <c r="B25" s="9" t="s">
        <v>317</v>
      </c>
      <c r="C25" s="16" t="s">
        <v>244</v>
      </c>
      <c r="D25" s="16" t="s">
        <v>208</v>
      </c>
      <c r="E25" s="16" t="s">
        <v>88</v>
      </c>
      <c r="F25" s="16" t="s">
        <v>271</v>
      </c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9">
        <f t="shared" si="0"/>
        <v>0</v>
      </c>
      <c r="R25" s="16"/>
      <c r="S25" s="16" t="s">
        <v>238</v>
      </c>
      <c r="T25" s="8"/>
      <c r="U25" s="15"/>
    </row>
    <row r="26" spans="1:21" ht="15.75">
      <c r="A26" s="9">
        <v>22</v>
      </c>
      <c r="B26" s="9" t="s">
        <v>317</v>
      </c>
      <c r="C26" s="16" t="s">
        <v>66</v>
      </c>
      <c r="D26" s="16" t="s">
        <v>26</v>
      </c>
      <c r="E26" s="16" t="s">
        <v>27</v>
      </c>
      <c r="F26" s="16" t="s">
        <v>267</v>
      </c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9">
        <f t="shared" si="0"/>
        <v>0</v>
      </c>
      <c r="R26" s="17"/>
      <c r="S26" s="16" t="s">
        <v>43</v>
      </c>
      <c r="T26" s="15"/>
      <c r="U26" s="15"/>
    </row>
    <row r="27" spans="1:21" ht="15.75">
      <c r="A27" s="9">
        <v>23</v>
      </c>
      <c r="B27" s="9" t="s">
        <v>317</v>
      </c>
      <c r="C27" s="16" t="s">
        <v>131</v>
      </c>
      <c r="D27" s="16" t="s">
        <v>21</v>
      </c>
      <c r="E27" s="16" t="s">
        <v>132</v>
      </c>
      <c r="F27" s="16" t="s">
        <v>268</v>
      </c>
      <c r="G27" s="16"/>
      <c r="H27" s="16"/>
      <c r="I27" s="16"/>
      <c r="J27" s="17"/>
      <c r="K27" s="17"/>
      <c r="L27" s="17"/>
      <c r="M27" s="17"/>
      <c r="N27" s="17"/>
      <c r="O27" s="17"/>
      <c r="P27" s="17"/>
      <c r="Q27" s="9">
        <f t="shared" si="0"/>
        <v>0</v>
      </c>
      <c r="R27" s="16"/>
      <c r="S27" s="16" t="s">
        <v>123</v>
      </c>
      <c r="T27" s="8"/>
      <c r="U27" s="15"/>
    </row>
    <row r="28" spans="1:21" ht="15.75">
      <c r="A28" s="9">
        <v>24</v>
      </c>
      <c r="B28" s="9" t="s">
        <v>317</v>
      </c>
      <c r="C28" s="16" t="s">
        <v>161</v>
      </c>
      <c r="D28" s="16" t="s">
        <v>45</v>
      </c>
      <c r="E28" s="16" t="s">
        <v>162</v>
      </c>
      <c r="F28" s="16" t="s">
        <v>152</v>
      </c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9">
        <f t="shared" si="0"/>
        <v>0</v>
      </c>
      <c r="R28" s="17"/>
      <c r="S28" s="16" t="s">
        <v>43</v>
      </c>
      <c r="T28" s="15"/>
      <c r="U28" s="15"/>
    </row>
    <row r="29" spans="1:21" ht="15.75">
      <c r="A29" s="9">
        <v>25</v>
      </c>
      <c r="B29" s="9" t="s">
        <v>317</v>
      </c>
      <c r="C29" s="16" t="s">
        <v>146</v>
      </c>
      <c r="D29" s="16" t="s">
        <v>99</v>
      </c>
      <c r="E29" s="16" t="s">
        <v>147</v>
      </c>
      <c r="F29" s="16" t="s">
        <v>269</v>
      </c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9">
        <f t="shared" si="0"/>
        <v>0</v>
      </c>
      <c r="R29" s="16"/>
      <c r="S29" s="16" t="s">
        <v>43</v>
      </c>
      <c r="T29" s="15"/>
      <c r="U29" s="15"/>
    </row>
    <row r="30" spans="1:21" ht="15.75">
      <c r="A30" s="9">
        <v>26</v>
      </c>
      <c r="B30" s="9" t="s">
        <v>317</v>
      </c>
      <c r="C30" s="16" t="s">
        <v>214</v>
      </c>
      <c r="D30" s="16" t="s">
        <v>58</v>
      </c>
      <c r="E30" s="16" t="s">
        <v>35</v>
      </c>
      <c r="F30" s="16" t="s">
        <v>207</v>
      </c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9">
        <f t="shared" si="0"/>
        <v>0</v>
      </c>
      <c r="R30" s="17"/>
      <c r="S30" s="16" t="s">
        <v>43</v>
      </c>
      <c r="T30" s="15"/>
      <c r="U30" s="15"/>
    </row>
    <row r="31" spans="1:21" ht="15.75">
      <c r="A31" s="9">
        <v>27</v>
      </c>
      <c r="B31" s="9" t="s">
        <v>317</v>
      </c>
      <c r="C31" s="16" t="s">
        <v>133</v>
      </c>
      <c r="D31" s="16" t="s">
        <v>37</v>
      </c>
      <c r="E31" s="16" t="s">
        <v>134</v>
      </c>
      <c r="F31" s="16" t="s">
        <v>268</v>
      </c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9">
        <f t="shared" si="0"/>
        <v>0</v>
      </c>
      <c r="R31" s="16"/>
      <c r="S31" s="16" t="s">
        <v>43</v>
      </c>
      <c r="T31" s="15"/>
      <c r="U31" s="15"/>
    </row>
    <row r="32" spans="1:21" ht="15.75">
      <c r="A32" s="9">
        <v>28</v>
      </c>
      <c r="B32" s="9" t="s">
        <v>317</v>
      </c>
      <c r="C32" s="16" t="s">
        <v>31</v>
      </c>
      <c r="D32" s="16" t="s">
        <v>32</v>
      </c>
      <c r="E32" s="16" t="s">
        <v>27</v>
      </c>
      <c r="F32" s="16" t="s">
        <v>266</v>
      </c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9">
        <f t="shared" si="0"/>
        <v>0</v>
      </c>
      <c r="R32" s="17"/>
      <c r="S32" s="16" t="s">
        <v>123</v>
      </c>
      <c r="T32" s="8"/>
      <c r="U32" s="8"/>
    </row>
    <row r="33" spans="1:21" ht="15.75">
      <c r="A33" s="9">
        <v>29</v>
      </c>
      <c r="B33" s="9" t="s">
        <v>317</v>
      </c>
      <c r="C33" s="16" t="s">
        <v>129</v>
      </c>
      <c r="D33" s="16" t="s">
        <v>130</v>
      </c>
      <c r="E33" s="16" t="s">
        <v>35</v>
      </c>
      <c r="F33" s="16" t="s">
        <v>268</v>
      </c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9">
        <f t="shared" si="0"/>
        <v>0</v>
      </c>
      <c r="R33" s="16"/>
      <c r="S33" s="9"/>
      <c r="T33" s="15"/>
      <c r="U33" s="8"/>
    </row>
    <row r="34" spans="1:21" ht="15.75">
      <c r="A34" s="9">
        <v>30</v>
      </c>
      <c r="B34" s="9" t="s">
        <v>317</v>
      </c>
      <c r="C34" s="16" t="s">
        <v>136</v>
      </c>
      <c r="D34" s="16" t="s">
        <v>58</v>
      </c>
      <c r="E34" s="16" t="s">
        <v>88</v>
      </c>
      <c r="F34" s="16" t="s">
        <v>268</v>
      </c>
      <c r="G34" s="16"/>
      <c r="H34" s="16"/>
      <c r="I34" s="16"/>
      <c r="J34" s="17"/>
      <c r="K34" s="17"/>
      <c r="L34" s="17"/>
      <c r="M34" s="17"/>
      <c r="N34" s="17"/>
      <c r="O34" s="17"/>
      <c r="P34" s="17"/>
      <c r="Q34" s="9">
        <f t="shared" si="0"/>
        <v>0</v>
      </c>
      <c r="R34" s="16"/>
      <c r="S34" s="16" t="s">
        <v>123</v>
      </c>
      <c r="T34" s="8"/>
      <c r="U34" s="8"/>
    </row>
    <row r="35" spans="1:21" ht="15.75">
      <c r="A35" s="9">
        <v>31</v>
      </c>
      <c r="B35" s="9" t="s">
        <v>317</v>
      </c>
      <c r="C35" s="16" t="s">
        <v>135</v>
      </c>
      <c r="D35" s="16" t="s">
        <v>15</v>
      </c>
      <c r="E35" s="16" t="s">
        <v>119</v>
      </c>
      <c r="F35" s="16" t="s">
        <v>268</v>
      </c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9">
        <f t="shared" si="0"/>
        <v>0</v>
      </c>
      <c r="R35" s="16"/>
      <c r="S35" s="16" t="s">
        <v>123</v>
      </c>
      <c r="T35" s="8"/>
      <c r="U35" s="8"/>
    </row>
    <row r="36" spans="1:21" ht="15.75">
      <c r="A36" s="9">
        <v>32</v>
      </c>
      <c r="B36" s="9" t="s">
        <v>317</v>
      </c>
      <c r="C36" s="16" t="s">
        <v>212</v>
      </c>
      <c r="D36" s="16" t="s">
        <v>173</v>
      </c>
      <c r="E36" s="16" t="s">
        <v>97</v>
      </c>
      <c r="F36" s="16" t="s">
        <v>207</v>
      </c>
      <c r="G36" s="16"/>
      <c r="H36" s="16"/>
      <c r="I36" s="16"/>
      <c r="J36" s="17"/>
      <c r="K36" s="17"/>
      <c r="L36" s="17"/>
      <c r="M36" s="17"/>
      <c r="N36" s="17"/>
      <c r="O36" s="17"/>
      <c r="P36" s="17"/>
      <c r="Q36" s="9">
        <f t="shared" si="0"/>
        <v>0</v>
      </c>
      <c r="R36" s="17"/>
      <c r="S36" s="16" t="s">
        <v>178</v>
      </c>
      <c r="T36" s="8"/>
      <c r="U36" s="8"/>
    </row>
    <row r="37" spans="1:21" ht="15.75">
      <c r="A37" s="9">
        <v>33</v>
      </c>
      <c r="B37" s="9" t="s">
        <v>317</v>
      </c>
      <c r="C37" s="16" t="s">
        <v>213</v>
      </c>
      <c r="D37" s="16" t="s">
        <v>23</v>
      </c>
      <c r="E37" s="16" t="s">
        <v>88</v>
      </c>
      <c r="F37" s="16" t="s">
        <v>207</v>
      </c>
      <c r="G37" s="16"/>
      <c r="H37" s="16"/>
      <c r="I37" s="16"/>
      <c r="J37" s="17"/>
      <c r="K37" s="17"/>
      <c r="L37" s="17"/>
      <c r="M37" s="17"/>
      <c r="N37" s="17"/>
      <c r="O37" s="17"/>
      <c r="P37" s="17"/>
      <c r="Q37" s="9">
        <f t="shared" si="0"/>
        <v>0</v>
      </c>
      <c r="R37" s="16"/>
      <c r="S37" s="16" t="s">
        <v>154</v>
      </c>
      <c r="T37" s="8"/>
      <c r="U37" s="8"/>
    </row>
    <row r="38" spans="1:21" ht="15.75">
      <c r="A38" s="9">
        <v>34</v>
      </c>
      <c r="B38" s="9" t="s">
        <v>317</v>
      </c>
      <c r="C38" s="16" t="s">
        <v>159</v>
      </c>
      <c r="D38" s="16" t="s">
        <v>160</v>
      </c>
      <c r="E38" s="16" t="s">
        <v>24</v>
      </c>
      <c r="F38" s="16" t="s">
        <v>152</v>
      </c>
      <c r="G38" s="16"/>
      <c r="H38" s="16"/>
      <c r="I38" s="16"/>
      <c r="J38" s="17"/>
      <c r="K38" s="17"/>
      <c r="L38" s="17"/>
      <c r="M38" s="17"/>
      <c r="N38" s="17"/>
      <c r="O38" s="17"/>
      <c r="P38" s="17"/>
      <c r="Q38" s="9">
        <f t="shared" si="0"/>
        <v>0</v>
      </c>
      <c r="R38" s="17"/>
      <c r="S38" s="16" t="s">
        <v>154</v>
      </c>
      <c r="T38" s="8"/>
      <c r="U38" s="8"/>
    </row>
    <row r="39" spans="1:21" ht="15.75">
      <c r="A39" s="9">
        <v>35</v>
      </c>
      <c r="B39" s="9" t="s">
        <v>317</v>
      </c>
      <c r="C39" s="16" t="s">
        <v>148</v>
      </c>
      <c r="D39" s="16" t="s">
        <v>149</v>
      </c>
      <c r="E39" s="16" t="s">
        <v>150</v>
      </c>
      <c r="F39" s="16" t="s">
        <v>269</v>
      </c>
      <c r="G39" s="16"/>
      <c r="H39" s="16"/>
      <c r="I39" s="16"/>
      <c r="J39" s="17"/>
      <c r="K39" s="17"/>
      <c r="L39" s="17"/>
      <c r="M39" s="17"/>
      <c r="N39" s="17"/>
      <c r="O39" s="17"/>
      <c r="P39" s="17"/>
      <c r="Q39" s="9">
        <f t="shared" si="0"/>
        <v>0</v>
      </c>
      <c r="R39" s="17"/>
      <c r="S39" s="16" t="s">
        <v>178</v>
      </c>
      <c r="T39" s="8"/>
      <c r="U39" s="8"/>
    </row>
    <row r="40" spans="1:21" ht="15.75">
      <c r="A40" s="9">
        <v>36</v>
      </c>
      <c r="B40" s="9" t="s">
        <v>317</v>
      </c>
      <c r="C40" s="16" t="s">
        <v>243</v>
      </c>
      <c r="D40" s="16" t="s">
        <v>64</v>
      </c>
      <c r="E40" s="16" t="s">
        <v>35</v>
      </c>
      <c r="F40" s="16" t="s">
        <v>271</v>
      </c>
      <c r="G40" s="16"/>
      <c r="H40" s="16"/>
      <c r="I40" s="16"/>
      <c r="J40" s="17"/>
      <c r="K40" s="17"/>
      <c r="L40" s="17"/>
      <c r="M40" s="17"/>
      <c r="N40" s="17"/>
      <c r="O40" s="17"/>
      <c r="P40" s="17"/>
      <c r="Q40" s="9">
        <f t="shared" si="0"/>
        <v>0</v>
      </c>
      <c r="R40" s="28"/>
      <c r="S40" s="16" t="s">
        <v>43</v>
      </c>
      <c r="T40" s="15"/>
      <c r="U40" s="8"/>
    </row>
    <row r="42" spans="2:5" ht="15.75">
      <c r="B42" s="48" t="s">
        <v>389</v>
      </c>
      <c r="C42" s="54"/>
      <c r="D42" s="54" t="s">
        <v>390</v>
      </c>
      <c r="E42" s="54"/>
    </row>
    <row r="43" spans="2:5" ht="15.75">
      <c r="B43" s="54"/>
      <c r="C43" s="54"/>
      <c r="D43" s="54"/>
      <c r="E43" s="54"/>
    </row>
    <row r="44" spans="2:5" ht="15.75">
      <c r="B44" s="48" t="s">
        <v>391</v>
      </c>
      <c r="C44" s="54"/>
      <c r="D44" s="54" t="s">
        <v>392</v>
      </c>
      <c r="E44" s="54"/>
    </row>
    <row r="45" spans="2:5" ht="15.75">
      <c r="B45" s="54"/>
      <c r="C45" s="54"/>
      <c r="D45" s="54" t="s">
        <v>393</v>
      </c>
      <c r="E45" s="54"/>
    </row>
    <row r="46" spans="2:5" ht="15.75">
      <c r="B46" s="54"/>
      <c r="C46" s="54"/>
      <c r="D46" s="54" t="s">
        <v>394</v>
      </c>
      <c r="E46" s="54"/>
    </row>
    <row r="47" spans="2:5" ht="15.75">
      <c r="B47" s="54"/>
      <c r="C47" s="54"/>
      <c r="D47" s="54" t="s">
        <v>395</v>
      </c>
      <c r="E47" s="54"/>
    </row>
    <row r="48" spans="2:5" ht="15.75">
      <c r="B48" s="54"/>
      <c r="C48" s="54"/>
      <c r="D48" s="54" t="s">
        <v>396</v>
      </c>
      <c r="E48" s="54"/>
    </row>
    <row r="49" spans="2:5" ht="15.75">
      <c r="B49" s="54"/>
      <c r="C49" s="54"/>
      <c r="D49" s="54" t="s">
        <v>400</v>
      </c>
      <c r="E49" s="54"/>
    </row>
    <row r="50" spans="2:5" ht="15.75">
      <c r="B50" s="54"/>
      <c r="C50" s="54"/>
      <c r="D50" s="54" t="s">
        <v>397</v>
      </c>
      <c r="E50" s="54"/>
    </row>
    <row r="51" spans="2:5" ht="15.75">
      <c r="B51" s="54"/>
      <c r="C51" s="54"/>
      <c r="D51" s="54" t="s">
        <v>398</v>
      </c>
      <c r="E51" s="54"/>
    </row>
  </sheetData>
  <sheetProtection/>
  <autoFilter ref="B4:U40">
    <sortState ref="B5:U51">
      <sortCondition descending="1" sortBy="value" ref="Q5:Q51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="90" zoomScaleNormal="90" zoomScalePageLayoutView="0" workbookViewId="0" topLeftCell="A1">
      <selection activeCell="C8" sqref="C8"/>
    </sheetView>
  </sheetViews>
  <sheetFormatPr defaultColWidth="9.140625" defaultRowHeight="15"/>
  <cols>
    <col min="1" max="1" width="3.8515625" style="0" customWidth="1"/>
    <col min="2" max="2" width="10.00390625" style="0" bestFit="1" customWidth="1"/>
    <col min="3" max="3" width="15.57421875" style="0" customWidth="1"/>
    <col min="4" max="4" width="13.140625" style="0" customWidth="1"/>
    <col min="5" max="5" width="17.7109375" style="0" customWidth="1"/>
    <col min="6" max="6" width="9.00390625" style="0" hidden="1" customWidth="1"/>
    <col min="7" max="7" width="47.140625" style="0" bestFit="1" customWidth="1"/>
    <col min="8" max="8" width="4.8515625" style="0" bestFit="1" customWidth="1"/>
    <col min="9" max="20" width="3.8515625" style="0" customWidth="1"/>
    <col min="21" max="21" width="11.00390625" style="0" customWidth="1"/>
    <col min="22" max="22" width="12.421875" style="0" customWidth="1"/>
    <col min="23" max="23" width="34.8515625" style="0" customWidth="1"/>
    <col min="24" max="24" width="12.57421875" style="0" customWidth="1"/>
    <col min="25" max="25" width="12.8515625" style="0" customWidth="1"/>
    <col min="26" max="27" width="9.140625" style="0" customWidth="1"/>
  </cols>
  <sheetData>
    <row r="1" spans="1:25" ht="15.75">
      <c r="A1" s="65" t="s">
        <v>301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5.75">
      <c r="A2" s="9" t="s">
        <v>0</v>
      </c>
      <c r="B2" s="9"/>
      <c r="C2" s="9"/>
      <c r="D2" s="9"/>
      <c r="E2" s="9"/>
      <c r="F2" s="9"/>
      <c r="G2" s="9" t="s">
        <v>1</v>
      </c>
      <c r="H2" s="10">
        <v>1</v>
      </c>
      <c r="I2" s="11">
        <v>2</v>
      </c>
      <c r="J2" s="12">
        <v>3</v>
      </c>
      <c r="K2" s="11">
        <v>4</v>
      </c>
      <c r="L2" s="11">
        <v>5</v>
      </c>
      <c r="M2" s="11">
        <v>6</v>
      </c>
      <c r="N2" s="11">
        <v>7</v>
      </c>
      <c r="O2" s="11">
        <v>8</v>
      </c>
      <c r="P2" s="11">
        <v>9</v>
      </c>
      <c r="Q2" s="11">
        <v>10</v>
      </c>
      <c r="R2" s="11">
        <v>11</v>
      </c>
      <c r="S2" s="11">
        <v>12</v>
      </c>
      <c r="T2" s="11">
        <v>13</v>
      </c>
      <c r="U2" s="10" t="s">
        <v>2</v>
      </c>
      <c r="V2" s="9" t="s">
        <v>3</v>
      </c>
      <c r="W2" s="9" t="s">
        <v>11</v>
      </c>
      <c r="X2" s="13" t="s">
        <v>8</v>
      </c>
      <c r="Y2" s="13" t="s">
        <v>9</v>
      </c>
    </row>
    <row r="3" spans="1:25" ht="15.75">
      <c r="A3" s="9"/>
      <c r="B3" s="9"/>
      <c r="C3" s="9"/>
      <c r="D3" s="9"/>
      <c r="E3" s="9"/>
      <c r="F3" s="9"/>
      <c r="G3" s="14" t="s">
        <v>4</v>
      </c>
      <c r="H3" s="9">
        <v>10</v>
      </c>
      <c r="I3" s="9">
        <v>8</v>
      </c>
      <c r="J3" s="9">
        <v>6</v>
      </c>
      <c r="K3" s="11">
        <v>2</v>
      </c>
      <c r="L3" s="11">
        <v>16</v>
      </c>
      <c r="M3" s="11">
        <v>6</v>
      </c>
      <c r="N3" s="11">
        <v>6</v>
      </c>
      <c r="O3" s="11">
        <v>5</v>
      </c>
      <c r="P3" s="11">
        <v>6</v>
      </c>
      <c r="Q3" s="11">
        <v>4</v>
      </c>
      <c r="R3" s="11">
        <v>8</v>
      </c>
      <c r="S3" s="11">
        <v>8</v>
      </c>
      <c r="T3" s="11">
        <v>15</v>
      </c>
      <c r="U3" s="9">
        <f aca="true" t="shared" si="0" ref="U3:U34">SUM(H3:T3)</f>
        <v>100</v>
      </c>
      <c r="V3" s="9"/>
      <c r="W3" s="9"/>
      <c r="X3" s="15"/>
      <c r="Y3" s="15"/>
    </row>
    <row r="4" spans="1:25" ht="15.75">
      <c r="A4" s="9"/>
      <c r="B4" s="9" t="s">
        <v>304</v>
      </c>
      <c r="C4" s="9" t="s">
        <v>5</v>
      </c>
      <c r="D4" s="9" t="s">
        <v>6</v>
      </c>
      <c r="E4" s="9" t="s">
        <v>10</v>
      </c>
      <c r="F4" s="9" t="s">
        <v>298</v>
      </c>
      <c r="G4" s="9" t="s">
        <v>7</v>
      </c>
      <c r="H4" s="9"/>
      <c r="I4" s="9"/>
      <c r="J4" s="9"/>
      <c r="K4" s="9"/>
      <c r="L4" s="9"/>
      <c r="M4" s="11"/>
      <c r="N4" s="11"/>
      <c r="O4" s="11"/>
      <c r="P4" s="11"/>
      <c r="Q4" s="11"/>
      <c r="R4" s="11"/>
      <c r="S4" s="11"/>
      <c r="T4" s="11"/>
      <c r="U4" s="9">
        <f t="shared" si="0"/>
        <v>0</v>
      </c>
      <c r="V4" s="9"/>
      <c r="W4" s="9"/>
      <c r="X4" s="15"/>
      <c r="Y4" s="15"/>
    </row>
    <row r="5" spans="1:25" ht="15.75">
      <c r="A5" s="9">
        <v>1</v>
      </c>
      <c r="B5" s="9" t="s">
        <v>336</v>
      </c>
      <c r="C5" s="67" t="s">
        <v>281</v>
      </c>
      <c r="D5" s="25" t="s">
        <v>208</v>
      </c>
      <c r="E5" s="26" t="s">
        <v>282</v>
      </c>
      <c r="F5" s="32">
        <v>38609</v>
      </c>
      <c r="G5" s="25" t="s">
        <v>267</v>
      </c>
      <c r="H5" s="22">
        <v>8</v>
      </c>
      <c r="I5" s="55">
        <v>6</v>
      </c>
      <c r="J5" s="55">
        <v>4</v>
      </c>
      <c r="K5" s="55">
        <v>0</v>
      </c>
      <c r="L5" s="55">
        <v>15</v>
      </c>
      <c r="M5" s="55">
        <v>6</v>
      </c>
      <c r="N5" s="55">
        <v>5</v>
      </c>
      <c r="O5" s="55">
        <v>3</v>
      </c>
      <c r="P5" s="55">
        <v>0</v>
      </c>
      <c r="Q5" s="55">
        <v>4</v>
      </c>
      <c r="R5" s="55">
        <v>8</v>
      </c>
      <c r="S5" s="55">
        <v>5</v>
      </c>
      <c r="T5" s="55">
        <v>9</v>
      </c>
      <c r="U5" s="9">
        <f t="shared" si="0"/>
        <v>73</v>
      </c>
      <c r="V5" s="19" t="s">
        <v>403</v>
      </c>
      <c r="W5" s="16" t="s">
        <v>36</v>
      </c>
      <c r="X5" s="15"/>
      <c r="Y5" s="15"/>
    </row>
    <row r="6" spans="1:25" ht="15.75">
      <c r="A6" s="9">
        <v>2</v>
      </c>
      <c r="B6" s="30" t="s">
        <v>340</v>
      </c>
      <c r="C6" s="68" t="s">
        <v>286</v>
      </c>
      <c r="D6" s="26" t="s">
        <v>17</v>
      </c>
      <c r="E6" s="26" t="s">
        <v>93</v>
      </c>
      <c r="F6" s="32">
        <v>38569</v>
      </c>
      <c r="G6" s="25" t="s">
        <v>152</v>
      </c>
      <c r="H6" s="22">
        <v>8</v>
      </c>
      <c r="I6" s="55">
        <v>4</v>
      </c>
      <c r="J6" s="55">
        <v>4</v>
      </c>
      <c r="K6" s="55">
        <v>2</v>
      </c>
      <c r="L6" s="55">
        <v>14</v>
      </c>
      <c r="M6" s="55">
        <v>4</v>
      </c>
      <c r="N6" s="55">
        <v>3</v>
      </c>
      <c r="O6" s="55">
        <v>2</v>
      </c>
      <c r="P6" s="55">
        <v>4</v>
      </c>
      <c r="Q6" s="55">
        <v>4</v>
      </c>
      <c r="R6" s="55">
        <v>8</v>
      </c>
      <c r="S6" s="55">
        <v>1</v>
      </c>
      <c r="T6" s="55">
        <v>15</v>
      </c>
      <c r="U6" s="9">
        <f t="shared" si="0"/>
        <v>73</v>
      </c>
      <c r="V6" s="19" t="s">
        <v>403</v>
      </c>
      <c r="W6" s="16" t="s">
        <v>165</v>
      </c>
      <c r="X6" s="15"/>
      <c r="Y6" s="15"/>
    </row>
    <row r="7" spans="1:25" ht="15.75">
      <c r="A7" s="9">
        <v>3</v>
      </c>
      <c r="B7" s="58" t="s">
        <v>344</v>
      </c>
      <c r="C7" s="68" t="s">
        <v>285</v>
      </c>
      <c r="D7" s="26" t="s">
        <v>37</v>
      </c>
      <c r="E7" s="26" t="s">
        <v>72</v>
      </c>
      <c r="F7" s="32">
        <v>38443</v>
      </c>
      <c r="G7" s="25" t="s">
        <v>152</v>
      </c>
      <c r="H7" s="22">
        <v>7</v>
      </c>
      <c r="I7" s="55">
        <v>4</v>
      </c>
      <c r="J7" s="55">
        <v>3</v>
      </c>
      <c r="K7" s="55">
        <v>0</v>
      </c>
      <c r="L7" s="55">
        <v>8</v>
      </c>
      <c r="M7" s="55">
        <v>5</v>
      </c>
      <c r="N7" s="55">
        <v>3</v>
      </c>
      <c r="O7" s="55">
        <v>5</v>
      </c>
      <c r="P7" s="55">
        <v>5</v>
      </c>
      <c r="Q7" s="55">
        <v>4</v>
      </c>
      <c r="R7" s="55">
        <v>8</v>
      </c>
      <c r="S7" s="55">
        <v>3</v>
      </c>
      <c r="T7" s="55">
        <v>15</v>
      </c>
      <c r="U7" s="9">
        <f t="shared" si="0"/>
        <v>70</v>
      </c>
      <c r="V7" s="19" t="s">
        <v>403</v>
      </c>
      <c r="W7" s="16" t="s">
        <v>165</v>
      </c>
      <c r="X7" s="15"/>
      <c r="Y7" s="15"/>
    </row>
    <row r="8" spans="1:25" ht="15.75">
      <c r="A8" s="9">
        <v>4</v>
      </c>
      <c r="B8" s="30" t="s">
        <v>345</v>
      </c>
      <c r="C8" s="67" t="s">
        <v>232</v>
      </c>
      <c r="D8" s="16" t="s">
        <v>102</v>
      </c>
      <c r="E8" s="16" t="s">
        <v>113</v>
      </c>
      <c r="F8" s="31">
        <v>38661</v>
      </c>
      <c r="G8" s="17" t="s">
        <v>275</v>
      </c>
      <c r="H8" s="22">
        <v>10</v>
      </c>
      <c r="I8" s="16">
        <v>6</v>
      </c>
      <c r="J8" s="16">
        <v>0</v>
      </c>
      <c r="K8" s="16">
        <v>2</v>
      </c>
      <c r="L8" s="16">
        <v>12</v>
      </c>
      <c r="M8" s="17">
        <v>3</v>
      </c>
      <c r="N8" s="17">
        <v>0</v>
      </c>
      <c r="O8" s="17">
        <v>2</v>
      </c>
      <c r="P8" s="17">
        <v>4</v>
      </c>
      <c r="Q8" s="17">
        <v>4</v>
      </c>
      <c r="R8" s="17">
        <v>6</v>
      </c>
      <c r="S8" s="17">
        <v>3</v>
      </c>
      <c r="T8" s="17">
        <v>0</v>
      </c>
      <c r="U8" s="9">
        <f t="shared" si="0"/>
        <v>52</v>
      </c>
      <c r="V8" s="19" t="s">
        <v>403</v>
      </c>
      <c r="W8" s="21" t="s">
        <v>231</v>
      </c>
      <c r="X8" s="15"/>
      <c r="Y8" s="15"/>
    </row>
    <row r="9" spans="1:25" ht="15.75">
      <c r="A9" s="9">
        <v>5</v>
      </c>
      <c r="B9" s="30" t="s">
        <v>355</v>
      </c>
      <c r="C9" s="67" t="s">
        <v>195</v>
      </c>
      <c r="D9" s="16" t="s">
        <v>21</v>
      </c>
      <c r="E9" s="16" t="s">
        <v>57</v>
      </c>
      <c r="F9" s="31">
        <v>38561</v>
      </c>
      <c r="G9" s="16" t="s">
        <v>270</v>
      </c>
      <c r="H9" s="22">
        <v>7</v>
      </c>
      <c r="I9" s="16">
        <v>0</v>
      </c>
      <c r="J9" s="16">
        <v>2</v>
      </c>
      <c r="K9" s="16">
        <v>0</v>
      </c>
      <c r="L9" s="16">
        <v>16</v>
      </c>
      <c r="M9" s="22">
        <v>3</v>
      </c>
      <c r="N9" s="22">
        <v>0</v>
      </c>
      <c r="O9" s="22">
        <v>0</v>
      </c>
      <c r="P9" s="22">
        <v>0</v>
      </c>
      <c r="Q9" s="22">
        <v>4</v>
      </c>
      <c r="R9" s="22">
        <v>4</v>
      </c>
      <c r="S9" s="22">
        <v>2</v>
      </c>
      <c r="T9" s="22">
        <v>12</v>
      </c>
      <c r="U9" s="9">
        <f t="shared" si="0"/>
        <v>50</v>
      </c>
      <c r="V9" s="19" t="s">
        <v>403</v>
      </c>
      <c r="W9" s="16" t="s">
        <v>178</v>
      </c>
      <c r="X9" s="15"/>
      <c r="Y9" s="15"/>
    </row>
    <row r="10" spans="1:25" ht="15.75">
      <c r="A10" s="9">
        <v>6</v>
      </c>
      <c r="B10" s="30" t="s">
        <v>338</v>
      </c>
      <c r="C10" s="67" t="s">
        <v>105</v>
      </c>
      <c r="D10" s="16" t="s">
        <v>106</v>
      </c>
      <c r="E10" s="16" t="s">
        <v>16</v>
      </c>
      <c r="F10" s="31">
        <v>38474</v>
      </c>
      <c r="G10" s="16" t="s">
        <v>274</v>
      </c>
      <c r="H10" s="22">
        <v>5</v>
      </c>
      <c r="I10" s="16">
        <v>4</v>
      </c>
      <c r="J10" s="16">
        <v>4</v>
      </c>
      <c r="K10" s="16">
        <v>0</v>
      </c>
      <c r="L10" s="16">
        <v>11</v>
      </c>
      <c r="M10" s="24">
        <v>8</v>
      </c>
      <c r="N10" s="24">
        <v>0</v>
      </c>
      <c r="O10" s="24">
        <v>2</v>
      </c>
      <c r="P10" s="24">
        <v>0</v>
      </c>
      <c r="Q10" s="24">
        <v>4</v>
      </c>
      <c r="R10" s="24">
        <v>3</v>
      </c>
      <c r="S10" s="24">
        <v>2</v>
      </c>
      <c r="T10" s="24">
        <v>7</v>
      </c>
      <c r="U10" s="9">
        <f t="shared" si="0"/>
        <v>50</v>
      </c>
      <c r="V10" s="19" t="s">
        <v>403</v>
      </c>
      <c r="W10" s="16" t="s">
        <v>90</v>
      </c>
      <c r="X10" s="15"/>
      <c r="Y10" s="15"/>
    </row>
    <row r="11" spans="1:25" ht="15.75">
      <c r="A11" s="9">
        <v>7</v>
      </c>
      <c r="B11" s="30" t="s">
        <v>348</v>
      </c>
      <c r="C11" s="67" t="s">
        <v>217</v>
      </c>
      <c r="D11" s="16" t="s">
        <v>32</v>
      </c>
      <c r="E11" s="16" t="s">
        <v>144</v>
      </c>
      <c r="F11" s="31">
        <v>38745</v>
      </c>
      <c r="G11" s="16" t="s">
        <v>207</v>
      </c>
      <c r="H11" s="22">
        <v>5</v>
      </c>
      <c r="I11" s="16">
        <v>2</v>
      </c>
      <c r="J11" s="16">
        <v>4</v>
      </c>
      <c r="K11" s="16">
        <v>0</v>
      </c>
      <c r="L11" s="16">
        <v>7</v>
      </c>
      <c r="M11" s="17">
        <v>2</v>
      </c>
      <c r="N11" s="17">
        <v>3</v>
      </c>
      <c r="O11" s="17">
        <v>5</v>
      </c>
      <c r="P11" s="17">
        <v>0</v>
      </c>
      <c r="Q11" s="17">
        <v>4</v>
      </c>
      <c r="R11" s="17">
        <v>8</v>
      </c>
      <c r="S11" s="17">
        <v>3</v>
      </c>
      <c r="T11" s="17">
        <v>7</v>
      </c>
      <c r="U11" s="9">
        <f t="shared" si="0"/>
        <v>50</v>
      </c>
      <c r="V11" s="19" t="s">
        <v>403</v>
      </c>
      <c r="W11" s="16" t="s">
        <v>210</v>
      </c>
      <c r="X11" s="15"/>
      <c r="Y11" s="15"/>
    </row>
    <row r="12" spans="1:25" ht="15.75">
      <c r="A12" s="9">
        <v>8</v>
      </c>
      <c r="B12" s="30" t="s">
        <v>343</v>
      </c>
      <c r="C12" s="26" t="s">
        <v>283</v>
      </c>
      <c r="D12" s="26" t="s">
        <v>30</v>
      </c>
      <c r="E12" s="26" t="s">
        <v>284</v>
      </c>
      <c r="F12" s="32">
        <v>38588</v>
      </c>
      <c r="G12" s="25" t="s">
        <v>278</v>
      </c>
      <c r="H12" s="22">
        <v>8</v>
      </c>
      <c r="I12" s="55">
        <v>2</v>
      </c>
      <c r="J12" s="55">
        <v>4</v>
      </c>
      <c r="K12" s="55">
        <v>0</v>
      </c>
      <c r="L12" s="55">
        <v>7</v>
      </c>
      <c r="M12" s="55">
        <v>2</v>
      </c>
      <c r="N12" s="55">
        <v>1</v>
      </c>
      <c r="O12" s="55">
        <v>2</v>
      </c>
      <c r="P12" s="55">
        <v>2</v>
      </c>
      <c r="Q12" s="55">
        <v>4</v>
      </c>
      <c r="R12" s="55">
        <v>6</v>
      </c>
      <c r="S12" s="55">
        <v>0</v>
      </c>
      <c r="T12" s="55">
        <v>6</v>
      </c>
      <c r="U12" s="9">
        <f t="shared" si="0"/>
        <v>44</v>
      </c>
      <c r="V12" s="29"/>
      <c r="W12" s="16" t="s">
        <v>36</v>
      </c>
      <c r="X12" s="15"/>
      <c r="Y12" s="15"/>
    </row>
    <row r="13" spans="1:25" ht="15.75">
      <c r="A13" s="9">
        <v>9</v>
      </c>
      <c r="B13" s="30" t="s">
        <v>354</v>
      </c>
      <c r="C13" s="16" t="s">
        <v>226</v>
      </c>
      <c r="D13" s="16" t="s">
        <v>106</v>
      </c>
      <c r="E13" s="16" t="s">
        <v>101</v>
      </c>
      <c r="F13" s="31">
        <v>38518</v>
      </c>
      <c r="G13" s="16" t="s">
        <v>225</v>
      </c>
      <c r="H13" s="22">
        <v>8</v>
      </c>
      <c r="I13" s="16">
        <v>4</v>
      </c>
      <c r="J13" s="16">
        <v>1</v>
      </c>
      <c r="K13" s="16">
        <v>0</v>
      </c>
      <c r="L13" s="16">
        <v>9</v>
      </c>
      <c r="M13" s="17">
        <v>3</v>
      </c>
      <c r="N13" s="17">
        <v>0</v>
      </c>
      <c r="O13" s="17">
        <v>0</v>
      </c>
      <c r="P13" s="17">
        <v>2</v>
      </c>
      <c r="Q13" s="17">
        <v>4</v>
      </c>
      <c r="R13" s="17">
        <v>8</v>
      </c>
      <c r="S13" s="17">
        <v>3</v>
      </c>
      <c r="T13" s="17">
        <v>0</v>
      </c>
      <c r="U13" s="9">
        <f t="shared" si="0"/>
        <v>42</v>
      </c>
      <c r="V13" s="16"/>
      <c r="W13" s="16" t="s">
        <v>227</v>
      </c>
      <c r="X13" s="15"/>
      <c r="Y13" s="15"/>
    </row>
    <row r="14" spans="1:25" ht="15.75">
      <c r="A14" s="9">
        <v>10</v>
      </c>
      <c r="B14" s="30" t="s">
        <v>356</v>
      </c>
      <c r="C14" s="16" t="s">
        <v>103</v>
      </c>
      <c r="D14" s="16" t="s">
        <v>37</v>
      </c>
      <c r="E14" s="16" t="s">
        <v>104</v>
      </c>
      <c r="F14" s="31">
        <v>38511</v>
      </c>
      <c r="G14" s="16" t="s">
        <v>274</v>
      </c>
      <c r="H14" s="22">
        <v>7</v>
      </c>
      <c r="I14" s="16">
        <v>0</v>
      </c>
      <c r="J14" s="16">
        <v>2</v>
      </c>
      <c r="K14" s="16">
        <v>2</v>
      </c>
      <c r="L14" s="16">
        <v>7</v>
      </c>
      <c r="M14" s="24">
        <v>3</v>
      </c>
      <c r="N14" s="24">
        <v>0</v>
      </c>
      <c r="O14" s="24">
        <v>0</v>
      </c>
      <c r="P14" s="24">
        <v>0</v>
      </c>
      <c r="Q14" s="24">
        <v>4</v>
      </c>
      <c r="R14" s="24">
        <v>4</v>
      </c>
      <c r="S14" s="24">
        <v>1</v>
      </c>
      <c r="T14" s="24">
        <v>12</v>
      </c>
      <c r="U14" s="9">
        <f t="shared" si="0"/>
        <v>42</v>
      </c>
      <c r="V14" s="16"/>
      <c r="W14" s="16" t="s">
        <v>90</v>
      </c>
      <c r="X14" s="15"/>
      <c r="Y14" s="15"/>
    </row>
    <row r="15" spans="1:25" ht="15.75">
      <c r="A15" s="9">
        <v>11</v>
      </c>
      <c r="B15" s="30" t="s">
        <v>351</v>
      </c>
      <c r="C15" s="16" t="s">
        <v>251</v>
      </c>
      <c r="D15" s="16" t="s">
        <v>237</v>
      </c>
      <c r="E15" s="16" t="s">
        <v>19</v>
      </c>
      <c r="F15" s="16"/>
      <c r="G15" s="16" t="s">
        <v>271</v>
      </c>
      <c r="H15" s="22">
        <v>6</v>
      </c>
      <c r="I15" s="16">
        <v>0</v>
      </c>
      <c r="J15" s="16">
        <v>2</v>
      </c>
      <c r="K15" s="16">
        <v>0</v>
      </c>
      <c r="L15" s="16">
        <v>6</v>
      </c>
      <c r="M15" s="17">
        <v>4</v>
      </c>
      <c r="N15" s="17">
        <v>0</v>
      </c>
      <c r="O15" s="17">
        <v>0</v>
      </c>
      <c r="P15" s="17">
        <v>0</v>
      </c>
      <c r="Q15" s="17">
        <v>0</v>
      </c>
      <c r="R15" s="17">
        <v>6</v>
      </c>
      <c r="S15" s="17">
        <v>0</v>
      </c>
      <c r="T15" s="17">
        <v>9</v>
      </c>
      <c r="U15" s="9">
        <f t="shared" si="0"/>
        <v>33</v>
      </c>
      <c r="V15" s="17"/>
      <c r="W15" s="16" t="s">
        <v>238</v>
      </c>
      <c r="X15" s="15"/>
      <c r="Y15" s="15"/>
    </row>
    <row r="16" spans="1:25" ht="15.75">
      <c r="A16" s="9">
        <v>12</v>
      </c>
      <c r="B16" s="30" t="s">
        <v>350</v>
      </c>
      <c r="C16" s="16" t="s">
        <v>167</v>
      </c>
      <c r="D16" s="16" t="s">
        <v>17</v>
      </c>
      <c r="E16" s="16" t="s">
        <v>92</v>
      </c>
      <c r="F16" s="31">
        <v>38626</v>
      </c>
      <c r="G16" s="16" t="s">
        <v>152</v>
      </c>
      <c r="H16" s="22">
        <v>5</v>
      </c>
      <c r="I16" s="16">
        <v>0</v>
      </c>
      <c r="J16" s="16">
        <v>1</v>
      </c>
      <c r="K16" s="16">
        <v>0</v>
      </c>
      <c r="L16" s="16">
        <v>11</v>
      </c>
      <c r="M16" s="17">
        <v>3</v>
      </c>
      <c r="N16" s="17">
        <v>0</v>
      </c>
      <c r="O16" s="17">
        <v>0</v>
      </c>
      <c r="P16" s="17">
        <v>2</v>
      </c>
      <c r="Q16" s="17">
        <v>0</v>
      </c>
      <c r="R16" s="17">
        <v>2</v>
      </c>
      <c r="S16" s="17">
        <v>0</v>
      </c>
      <c r="T16" s="17">
        <v>9</v>
      </c>
      <c r="U16" s="9">
        <f t="shared" si="0"/>
        <v>33</v>
      </c>
      <c r="V16" s="16"/>
      <c r="W16" s="16" t="s">
        <v>165</v>
      </c>
      <c r="X16" s="15"/>
      <c r="Y16" s="15"/>
    </row>
    <row r="17" spans="1:25" ht="15.75">
      <c r="A17" s="9">
        <v>13</v>
      </c>
      <c r="B17" s="30" t="s">
        <v>353</v>
      </c>
      <c r="C17" s="16" t="s">
        <v>245</v>
      </c>
      <c r="D17" s="16" t="s">
        <v>246</v>
      </c>
      <c r="E17" s="16" t="s">
        <v>83</v>
      </c>
      <c r="F17" s="31">
        <v>38503</v>
      </c>
      <c r="G17" s="16" t="s">
        <v>271</v>
      </c>
      <c r="H17" s="22">
        <v>6</v>
      </c>
      <c r="I17" s="16">
        <v>0</v>
      </c>
      <c r="J17" s="16">
        <v>1</v>
      </c>
      <c r="K17" s="16">
        <v>0</v>
      </c>
      <c r="L17" s="16">
        <v>6</v>
      </c>
      <c r="M17" s="17">
        <v>4</v>
      </c>
      <c r="N17" s="17">
        <v>0</v>
      </c>
      <c r="O17" s="17">
        <v>0</v>
      </c>
      <c r="P17" s="17">
        <v>2</v>
      </c>
      <c r="Q17" s="17">
        <v>0</v>
      </c>
      <c r="R17" s="17">
        <v>5</v>
      </c>
      <c r="S17" s="17">
        <v>0</v>
      </c>
      <c r="T17" s="17">
        <v>6</v>
      </c>
      <c r="U17" s="9">
        <f t="shared" si="0"/>
        <v>30</v>
      </c>
      <c r="V17" s="16"/>
      <c r="W17" s="16" t="s">
        <v>238</v>
      </c>
      <c r="X17" s="15"/>
      <c r="Y17" s="15"/>
    </row>
    <row r="18" spans="1:25" ht="15.75">
      <c r="A18" s="9">
        <v>14</v>
      </c>
      <c r="B18" s="30" t="s">
        <v>349</v>
      </c>
      <c r="C18" s="16" t="s">
        <v>33</v>
      </c>
      <c r="D18" s="16" t="s">
        <v>34</v>
      </c>
      <c r="E18" s="16" t="s">
        <v>35</v>
      </c>
      <c r="F18" s="31">
        <v>38670</v>
      </c>
      <c r="G18" s="16" t="s">
        <v>266</v>
      </c>
      <c r="H18" s="22">
        <v>8</v>
      </c>
      <c r="I18" s="16">
        <v>0</v>
      </c>
      <c r="J18" s="16">
        <v>1</v>
      </c>
      <c r="K18" s="16">
        <v>0</v>
      </c>
      <c r="L18" s="16">
        <v>7</v>
      </c>
      <c r="M18" s="17">
        <v>3</v>
      </c>
      <c r="N18" s="17">
        <v>0</v>
      </c>
      <c r="O18" s="17">
        <v>0</v>
      </c>
      <c r="P18" s="17">
        <v>0</v>
      </c>
      <c r="Q18" s="17">
        <v>0</v>
      </c>
      <c r="R18" s="17">
        <v>2</v>
      </c>
      <c r="S18" s="17">
        <v>0</v>
      </c>
      <c r="T18" s="17">
        <v>9</v>
      </c>
      <c r="U18" s="9">
        <f t="shared" si="0"/>
        <v>30</v>
      </c>
      <c r="V18" s="28"/>
      <c r="W18" s="16" t="s">
        <v>402</v>
      </c>
      <c r="X18" s="15"/>
      <c r="Y18" s="15"/>
    </row>
    <row r="19" spans="1:25" ht="15.75">
      <c r="A19" s="9">
        <v>15</v>
      </c>
      <c r="B19" s="30" t="s">
        <v>342</v>
      </c>
      <c r="C19" s="17" t="s">
        <v>163</v>
      </c>
      <c r="D19" s="17" t="s">
        <v>164</v>
      </c>
      <c r="E19" s="17" t="s">
        <v>35</v>
      </c>
      <c r="F19" s="33">
        <v>38748</v>
      </c>
      <c r="G19" s="16" t="s">
        <v>152</v>
      </c>
      <c r="H19" s="22">
        <v>4</v>
      </c>
      <c r="I19" s="17">
        <v>0</v>
      </c>
      <c r="J19" s="17">
        <v>0</v>
      </c>
      <c r="K19" s="17">
        <v>0</v>
      </c>
      <c r="L19" s="17">
        <v>5</v>
      </c>
      <c r="M19" s="17">
        <v>4</v>
      </c>
      <c r="N19" s="17">
        <v>1</v>
      </c>
      <c r="O19" s="17">
        <v>0</v>
      </c>
      <c r="P19" s="17">
        <v>0</v>
      </c>
      <c r="Q19" s="17">
        <v>4</v>
      </c>
      <c r="R19" s="17">
        <v>6</v>
      </c>
      <c r="S19" s="17">
        <v>3</v>
      </c>
      <c r="T19" s="17">
        <v>0</v>
      </c>
      <c r="U19" s="9">
        <f t="shared" si="0"/>
        <v>27</v>
      </c>
      <c r="V19" s="16"/>
      <c r="W19" s="16" t="s">
        <v>165</v>
      </c>
      <c r="X19" s="15"/>
      <c r="Y19" s="15"/>
    </row>
    <row r="20" spans="1:25" ht="15.75">
      <c r="A20" s="9">
        <v>16</v>
      </c>
      <c r="B20" s="30" t="s">
        <v>352</v>
      </c>
      <c r="C20" s="16" t="s">
        <v>247</v>
      </c>
      <c r="D20" s="16" t="s">
        <v>248</v>
      </c>
      <c r="E20" s="16" t="s">
        <v>249</v>
      </c>
      <c r="F20" s="31">
        <v>38755</v>
      </c>
      <c r="G20" s="16" t="s">
        <v>271</v>
      </c>
      <c r="H20" s="22">
        <v>8</v>
      </c>
      <c r="I20" s="16">
        <v>0</v>
      </c>
      <c r="J20" s="16">
        <v>1</v>
      </c>
      <c r="K20" s="16">
        <v>0</v>
      </c>
      <c r="L20" s="16">
        <v>6</v>
      </c>
      <c r="M20" s="17">
        <v>4</v>
      </c>
      <c r="N20" s="17">
        <v>0</v>
      </c>
      <c r="O20" s="17">
        <v>0</v>
      </c>
      <c r="P20" s="17">
        <v>2</v>
      </c>
      <c r="Q20" s="17">
        <v>4</v>
      </c>
      <c r="R20" s="17">
        <v>1</v>
      </c>
      <c r="S20" s="17">
        <v>0</v>
      </c>
      <c r="T20" s="17">
        <v>0</v>
      </c>
      <c r="U20" s="9">
        <f t="shared" si="0"/>
        <v>26</v>
      </c>
      <c r="V20" s="16"/>
      <c r="W20" s="16" t="s">
        <v>238</v>
      </c>
      <c r="X20" s="15"/>
      <c r="Y20" s="15"/>
    </row>
    <row r="21" spans="1:25" ht="15.75">
      <c r="A21" s="9">
        <v>17</v>
      </c>
      <c r="B21" s="30" t="s">
        <v>339</v>
      </c>
      <c r="C21" s="16" t="s">
        <v>215</v>
      </c>
      <c r="D21" s="16" t="s">
        <v>155</v>
      </c>
      <c r="E21" s="16" t="s">
        <v>179</v>
      </c>
      <c r="F21" s="16" t="s">
        <v>357</v>
      </c>
      <c r="G21" s="16" t="s">
        <v>207</v>
      </c>
      <c r="H21" s="22">
        <v>5</v>
      </c>
      <c r="I21" s="16">
        <v>0</v>
      </c>
      <c r="J21" s="16">
        <v>1</v>
      </c>
      <c r="K21" s="16">
        <v>0</v>
      </c>
      <c r="L21" s="16">
        <v>11</v>
      </c>
      <c r="M21" s="17">
        <v>4</v>
      </c>
      <c r="N21" s="17">
        <v>0</v>
      </c>
      <c r="O21" s="17">
        <v>0</v>
      </c>
      <c r="P21" s="17">
        <v>0</v>
      </c>
      <c r="Q21" s="17">
        <v>0</v>
      </c>
      <c r="R21" s="17">
        <v>2</v>
      </c>
      <c r="S21" s="17">
        <v>0</v>
      </c>
      <c r="T21" s="17">
        <v>0</v>
      </c>
      <c r="U21" s="9">
        <f t="shared" si="0"/>
        <v>23</v>
      </c>
      <c r="V21" s="16"/>
      <c r="W21" s="16" t="s">
        <v>210</v>
      </c>
      <c r="X21" s="15"/>
      <c r="Y21" s="15"/>
    </row>
    <row r="22" spans="1:25" ht="15.75">
      <c r="A22" s="9">
        <v>18</v>
      </c>
      <c r="B22" s="30" t="s">
        <v>346</v>
      </c>
      <c r="C22" s="16" t="s">
        <v>143</v>
      </c>
      <c r="D22" s="16" t="s">
        <v>106</v>
      </c>
      <c r="E22" s="16" t="s">
        <v>16</v>
      </c>
      <c r="F22" s="31">
        <v>38413</v>
      </c>
      <c r="G22" s="16" t="s">
        <v>268</v>
      </c>
      <c r="H22" s="22">
        <v>5</v>
      </c>
      <c r="I22" s="16">
        <v>0</v>
      </c>
      <c r="J22" s="16">
        <v>0</v>
      </c>
      <c r="K22" s="16">
        <v>0</v>
      </c>
      <c r="L22" s="16">
        <v>2</v>
      </c>
      <c r="M22" s="17">
        <v>3</v>
      </c>
      <c r="N22" s="17">
        <v>0</v>
      </c>
      <c r="O22" s="17">
        <v>0</v>
      </c>
      <c r="P22" s="17">
        <v>0</v>
      </c>
      <c r="Q22" s="17">
        <v>4</v>
      </c>
      <c r="R22" s="17">
        <v>4</v>
      </c>
      <c r="S22" s="17">
        <v>0</v>
      </c>
      <c r="T22" s="17">
        <v>3</v>
      </c>
      <c r="U22" s="9">
        <f t="shared" si="0"/>
        <v>21</v>
      </c>
      <c r="V22" s="16"/>
      <c r="W22" s="16" t="s">
        <v>128</v>
      </c>
      <c r="X22" s="15"/>
      <c r="Y22" s="15"/>
    </row>
    <row r="23" spans="1:25" ht="16.5" customHeight="1">
      <c r="A23" s="9">
        <v>19</v>
      </c>
      <c r="B23" s="9" t="s">
        <v>337</v>
      </c>
      <c r="C23" s="16" t="s">
        <v>263</v>
      </c>
      <c r="D23" s="16" t="s">
        <v>239</v>
      </c>
      <c r="E23" s="16" t="s">
        <v>176</v>
      </c>
      <c r="F23" s="31">
        <v>38726</v>
      </c>
      <c r="G23" s="21" t="s">
        <v>272</v>
      </c>
      <c r="H23" s="22">
        <v>8</v>
      </c>
      <c r="I23" s="16">
        <v>0</v>
      </c>
      <c r="J23" s="16">
        <v>1</v>
      </c>
      <c r="K23" s="16">
        <v>0</v>
      </c>
      <c r="L23" s="16">
        <v>3</v>
      </c>
      <c r="M23" s="17">
        <v>5</v>
      </c>
      <c r="N23" s="17">
        <v>0</v>
      </c>
      <c r="O23" s="17">
        <v>0</v>
      </c>
      <c r="P23" s="17">
        <v>0</v>
      </c>
      <c r="Q23" s="17">
        <v>0</v>
      </c>
      <c r="R23" s="17">
        <v>3</v>
      </c>
      <c r="S23" s="17">
        <v>0</v>
      </c>
      <c r="T23" s="17">
        <v>0</v>
      </c>
      <c r="U23" s="9">
        <f t="shared" si="0"/>
        <v>20</v>
      </c>
      <c r="V23" s="16"/>
      <c r="W23" s="16" t="s">
        <v>262</v>
      </c>
      <c r="X23" s="15"/>
      <c r="Y23" s="15"/>
    </row>
    <row r="24" spans="1:25" ht="15.75">
      <c r="A24" s="9">
        <v>20</v>
      </c>
      <c r="B24" s="30" t="s">
        <v>341</v>
      </c>
      <c r="C24" s="17" t="s">
        <v>168</v>
      </c>
      <c r="D24" s="17" t="s">
        <v>34</v>
      </c>
      <c r="E24" s="17" t="s">
        <v>20</v>
      </c>
      <c r="F24" s="33">
        <v>38697</v>
      </c>
      <c r="G24" s="16" t="s">
        <v>152</v>
      </c>
      <c r="H24" s="22">
        <v>2</v>
      </c>
      <c r="I24" s="17">
        <v>0</v>
      </c>
      <c r="J24" s="17">
        <v>0</v>
      </c>
      <c r="K24" s="17">
        <v>2</v>
      </c>
      <c r="L24" s="17">
        <v>4</v>
      </c>
      <c r="M24" s="17">
        <v>3</v>
      </c>
      <c r="N24" s="17">
        <v>0</v>
      </c>
      <c r="O24" s="17">
        <v>0</v>
      </c>
      <c r="P24" s="17">
        <v>0</v>
      </c>
      <c r="Q24" s="17">
        <v>0</v>
      </c>
      <c r="R24" s="17">
        <v>3</v>
      </c>
      <c r="S24" s="17">
        <v>0</v>
      </c>
      <c r="T24" s="17">
        <v>3</v>
      </c>
      <c r="U24" s="9">
        <f t="shared" si="0"/>
        <v>17</v>
      </c>
      <c r="V24" s="16"/>
      <c r="W24" s="16" t="s">
        <v>165</v>
      </c>
      <c r="X24" s="15"/>
      <c r="Y24" s="15"/>
    </row>
    <row r="25" spans="1:25" ht="15.75">
      <c r="A25" s="9">
        <v>21</v>
      </c>
      <c r="B25" s="9" t="s">
        <v>335</v>
      </c>
      <c r="C25" s="16" t="s">
        <v>196</v>
      </c>
      <c r="D25" s="16" t="s">
        <v>197</v>
      </c>
      <c r="E25" s="16" t="s">
        <v>198</v>
      </c>
      <c r="F25" s="31">
        <v>38699</v>
      </c>
      <c r="G25" s="16" t="s">
        <v>270</v>
      </c>
      <c r="H25" s="22">
        <v>3</v>
      </c>
      <c r="I25" s="16">
        <v>0</v>
      </c>
      <c r="J25" s="16">
        <v>0</v>
      </c>
      <c r="K25" s="16">
        <v>0</v>
      </c>
      <c r="L25" s="16">
        <v>2</v>
      </c>
      <c r="M25" s="22">
        <v>3</v>
      </c>
      <c r="N25" s="22">
        <v>0</v>
      </c>
      <c r="O25" s="22">
        <v>0</v>
      </c>
      <c r="P25" s="22">
        <v>0</v>
      </c>
      <c r="Q25" s="22">
        <v>0</v>
      </c>
      <c r="R25" s="22">
        <v>3</v>
      </c>
      <c r="S25" s="22">
        <v>0</v>
      </c>
      <c r="T25" s="22">
        <v>0</v>
      </c>
      <c r="U25" s="9">
        <f t="shared" si="0"/>
        <v>11</v>
      </c>
      <c r="V25" s="16"/>
      <c r="W25" s="16" t="s">
        <v>178</v>
      </c>
      <c r="X25" s="15"/>
      <c r="Y25" s="15"/>
    </row>
    <row r="26" spans="1:25" ht="15.75">
      <c r="A26" s="9">
        <v>22</v>
      </c>
      <c r="B26" s="30" t="s">
        <v>347</v>
      </c>
      <c r="C26" s="16" t="s">
        <v>138</v>
      </c>
      <c r="D26" s="16" t="s">
        <v>25</v>
      </c>
      <c r="E26" s="16" t="s">
        <v>57</v>
      </c>
      <c r="F26" s="16"/>
      <c r="G26" s="16" t="s">
        <v>268</v>
      </c>
      <c r="H26" s="22">
        <v>3</v>
      </c>
      <c r="I26" s="16">
        <v>0</v>
      </c>
      <c r="J26" s="16">
        <v>0</v>
      </c>
      <c r="K26" s="16">
        <v>0</v>
      </c>
      <c r="L26" s="16">
        <v>3</v>
      </c>
      <c r="M26" s="17">
        <v>3</v>
      </c>
      <c r="N26" s="17">
        <v>0</v>
      </c>
      <c r="O26" s="17">
        <v>0</v>
      </c>
      <c r="P26" s="17">
        <v>0</v>
      </c>
      <c r="Q26" s="17">
        <v>0</v>
      </c>
      <c r="R26" s="17">
        <v>2</v>
      </c>
      <c r="S26" s="17">
        <v>0</v>
      </c>
      <c r="T26" s="17">
        <v>0</v>
      </c>
      <c r="U26" s="9">
        <f t="shared" si="0"/>
        <v>11</v>
      </c>
      <c r="V26" s="16"/>
      <c r="W26" s="16" t="s">
        <v>128</v>
      </c>
      <c r="X26" s="15"/>
      <c r="Y26" s="15"/>
    </row>
    <row r="27" spans="1:25" ht="15.75">
      <c r="A27" s="9">
        <v>23</v>
      </c>
      <c r="B27" s="9" t="s">
        <v>317</v>
      </c>
      <c r="C27" s="16" t="s">
        <v>139</v>
      </c>
      <c r="D27" s="16" t="s">
        <v>140</v>
      </c>
      <c r="E27" s="16" t="s">
        <v>16</v>
      </c>
      <c r="F27" s="16"/>
      <c r="G27" s="16" t="s">
        <v>268</v>
      </c>
      <c r="H27" s="16"/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9">
        <f t="shared" si="0"/>
        <v>0</v>
      </c>
      <c r="V27" s="16"/>
      <c r="W27" s="16" t="s">
        <v>128</v>
      </c>
      <c r="X27" s="15"/>
      <c r="Y27" s="15"/>
    </row>
    <row r="28" spans="1:25" ht="15.75">
      <c r="A28" s="9">
        <v>24</v>
      </c>
      <c r="B28" s="9" t="s">
        <v>317</v>
      </c>
      <c r="C28" s="16" t="s">
        <v>224</v>
      </c>
      <c r="D28" s="16" t="s">
        <v>127</v>
      </c>
      <c r="E28" s="16" t="s">
        <v>137</v>
      </c>
      <c r="F28" s="16"/>
      <c r="G28" s="16" t="s">
        <v>220</v>
      </c>
      <c r="H28" s="16"/>
      <c r="I28" s="16"/>
      <c r="J28" s="16"/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9">
        <f t="shared" si="0"/>
        <v>0</v>
      </c>
      <c r="V28" s="16"/>
      <c r="W28" s="16" t="s">
        <v>221</v>
      </c>
      <c r="X28" s="8"/>
      <c r="Y28" s="8"/>
    </row>
    <row r="29" spans="1:25" ht="15.75">
      <c r="A29" s="9">
        <v>25</v>
      </c>
      <c r="B29" s="9" t="s">
        <v>317</v>
      </c>
      <c r="C29" s="16" t="s">
        <v>166</v>
      </c>
      <c r="D29" s="16" t="s">
        <v>18</v>
      </c>
      <c r="E29" s="16" t="s">
        <v>83</v>
      </c>
      <c r="F29" s="16"/>
      <c r="G29" s="16" t="s">
        <v>152</v>
      </c>
      <c r="H29" s="16"/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9">
        <f t="shared" si="0"/>
        <v>0</v>
      </c>
      <c r="V29" s="16"/>
      <c r="W29" s="16" t="s">
        <v>165</v>
      </c>
      <c r="X29" s="8"/>
      <c r="Y29" s="8"/>
    </row>
    <row r="30" spans="1:25" ht="15.75">
      <c r="A30" s="9">
        <v>26</v>
      </c>
      <c r="B30" s="9" t="s">
        <v>317</v>
      </c>
      <c r="C30" s="16" t="s">
        <v>216</v>
      </c>
      <c r="D30" s="16" t="s">
        <v>192</v>
      </c>
      <c r="E30" s="16" t="s">
        <v>57</v>
      </c>
      <c r="F30" s="16"/>
      <c r="G30" s="16" t="s">
        <v>207</v>
      </c>
      <c r="H30" s="16"/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9">
        <f t="shared" si="0"/>
        <v>0</v>
      </c>
      <c r="V30" s="17"/>
      <c r="W30" s="16" t="s">
        <v>210</v>
      </c>
      <c r="X30" s="8"/>
      <c r="Y30" s="8"/>
    </row>
    <row r="31" spans="1:25" ht="15" customHeight="1">
      <c r="A31" s="9">
        <v>27</v>
      </c>
      <c r="B31" s="9" t="s">
        <v>317</v>
      </c>
      <c r="C31" s="16" t="s">
        <v>193</v>
      </c>
      <c r="D31" s="16" t="s">
        <v>194</v>
      </c>
      <c r="E31" s="16" t="s">
        <v>179</v>
      </c>
      <c r="F31" s="16"/>
      <c r="G31" s="16" t="s">
        <v>270</v>
      </c>
      <c r="H31" s="16"/>
      <c r="I31" s="16"/>
      <c r="J31" s="16"/>
      <c r="K31" s="16"/>
      <c r="L31" s="16"/>
      <c r="M31" s="22"/>
      <c r="N31" s="22"/>
      <c r="O31" s="22"/>
      <c r="P31" s="22"/>
      <c r="Q31" s="22"/>
      <c r="R31" s="22"/>
      <c r="S31" s="22"/>
      <c r="T31" s="22"/>
      <c r="U31" s="9">
        <f t="shared" si="0"/>
        <v>0</v>
      </c>
      <c r="V31" s="16"/>
      <c r="W31" s="18" t="s">
        <v>178</v>
      </c>
      <c r="X31" s="8"/>
      <c r="Y31" s="8"/>
    </row>
    <row r="32" spans="1:25" ht="15" customHeight="1">
      <c r="A32" s="9">
        <v>28</v>
      </c>
      <c r="B32" s="9" t="s">
        <v>317</v>
      </c>
      <c r="C32" s="16" t="s">
        <v>250</v>
      </c>
      <c r="D32" s="16" t="s">
        <v>38</v>
      </c>
      <c r="E32" s="16" t="s">
        <v>187</v>
      </c>
      <c r="F32" s="16"/>
      <c r="G32" s="16" t="s">
        <v>271</v>
      </c>
      <c r="H32" s="16"/>
      <c r="I32" s="16"/>
      <c r="J32" s="16"/>
      <c r="K32" s="16"/>
      <c r="L32" s="16"/>
      <c r="M32" s="17"/>
      <c r="N32" s="17"/>
      <c r="O32" s="17"/>
      <c r="P32" s="17"/>
      <c r="Q32" s="17"/>
      <c r="R32" s="17"/>
      <c r="S32" s="17"/>
      <c r="T32" s="17"/>
      <c r="U32" s="9">
        <f t="shared" si="0"/>
        <v>0</v>
      </c>
      <c r="V32" s="16"/>
      <c r="W32" s="16" t="s">
        <v>238</v>
      </c>
      <c r="X32" s="8"/>
      <c r="Y32" s="8"/>
    </row>
    <row r="33" spans="1:25" ht="15" customHeight="1">
      <c r="A33" s="9">
        <v>29</v>
      </c>
      <c r="B33" s="9" t="s">
        <v>317</v>
      </c>
      <c r="C33" s="16" t="s">
        <v>141</v>
      </c>
      <c r="D33" s="16" t="s">
        <v>64</v>
      </c>
      <c r="E33" s="16" t="s">
        <v>142</v>
      </c>
      <c r="F33" s="16"/>
      <c r="G33" s="16" t="s">
        <v>268</v>
      </c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9">
        <f t="shared" si="0"/>
        <v>0</v>
      </c>
      <c r="V33" s="16"/>
      <c r="W33" s="16" t="s">
        <v>128</v>
      </c>
      <c r="X33" s="15"/>
      <c r="Y33" s="15"/>
    </row>
    <row r="34" spans="1:25" ht="15" customHeight="1">
      <c r="A34" s="9">
        <v>30</v>
      </c>
      <c r="B34" s="9" t="s">
        <v>317</v>
      </c>
      <c r="C34" s="25" t="s">
        <v>287</v>
      </c>
      <c r="D34" s="25" t="s">
        <v>99</v>
      </c>
      <c r="E34" s="27" t="s">
        <v>24</v>
      </c>
      <c r="F34" s="27"/>
      <c r="G34" s="25" t="s">
        <v>267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>
        <f t="shared" si="0"/>
        <v>0</v>
      </c>
      <c r="V34" s="29"/>
      <c r="W34" s="16" t="s">
        <v>36</v>
      </c>
      <c r="X34" s="8"/>
      <c r="Y34" s="8"/>
    </row>
    <row r="36" spans="2:4" ht="15.75">
      <c r="B36" s="48" t="s">
        <v>389</v>
      </c>
      <c r="D36" t="s">
        <v>390</v>
      </c>
    </row>
    <row r="38" spans="2:4" ht="15.75">
      <c r="B38" s="48" t="s">
        <v>391</v>
      </c>
      <c r="D38" t="s">
        <v>392</v>
      </c>
    </row>
    <row r="39" ht="15">
      <c r="D39" t="s">
        <v>393</v>
      </c>
    </row>
    <row r="40" ht="15">
      <c r="D40" t="s">
        <v>394</v>
      </c>
    </row>
    <row r="41" ht="15">
      <c r="D41" t="s">
        <v>395</v>
      </c>
    </row>
    <row r="42" ht="15">
      <c r="D42" t="s">
        <v>396</v>
      </c>
    </row>
    <row r="43" ht="15">
      <c r="D43" t="s">
        <v>400</v>
      </c>
    </row>
    <row r="44" ht="15">
      <c r="D44" t="s">
        <v>397</v>
      </c>
    </row>
    <row r="45" ht="15">
      <c r="D45" t="s">
        <v>398</v>
      </c>
    </row>
  </sheetData>
  <sheetProtection/>
  <autoFilter ref="B4:Y4">
    <sortState ref="B5:Y45">
      <sortCondition descending="1" sortBy="value" ref="U5:U45"/>
    </sortState>
  </autoFilter>
  <mergeCells count="1">
    <mergeCell ref="A1:Y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="110" zoomScaleNormal="110" zoomScalePageLayoutView="0" workbookViewId="0" topLeftCell="A1">
      <selection activeCell="T5" sqref="T5:T8"/>
    </sheetView>
  </sheetViews>
  <sheetFormatPr defaultColWidth="9.140625" defaultRowHeight="15"/>
  <cols>
    <col min="1" max="1" width="3.421875" style="0" bestFit="1" customWidth="1"/>
    <col min="2" max="2" width="9.7109375" style="0" bestFit="1" customWidth="1"/>
    <col min="3" max="3" width="14.8515625" style="0" customWidth="1"/>
    <col min="4" max="4" width="10.7109375" style="0" customWidth="1"/>
    <col min="5" max="5" width="16.7109375" style="0" customWidth="1"/>
    <col min="6" max="6" width="18.28125" style="0" customWidth="1"/>
    <col min="7" max="7" width="44.28125" style="0" bestFit="1" customWidth="1"/>
    <col min="8" max="9" width="3.28125" style="0" bestFit="1" customWidth="1"/>
    <col min="10" max="13" width="2.140625" style="0" bestFit="1" customWidth="1"/>
    <col min="14" max="15" width="3.28125" style="0" bestFit="1" customWidth="1"/>
    <col min="16" max="16" width="3.00390625" style="0" bestFit="1" customWidth="1"/>
    <col min="17" max="18" width="3.28125" style="0" bestFit="1" customWidth="1"/>
    <col min="19" max="19" width="9.28125" style="0" bestFit="1" customWidth="1"/>
    <col min="20" max="20" width="10.7109375" style="0" bestFit="1" customWidth="1"/>
    <col min="21" max="21" width="33.00390625" style="0" customWidth="1"/>
    <col min="22" max="22" width="10.57421875" style="0" customWidth="1"/>
    <col min="23" max="23" width="10.8515625" style="0" customWidth="1"/>
  </cols>
  <sheetData>
    <row r="1" spans="1:23" ht="15">
      <c r="A1" s="63" t="s">
        <v>302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2" t="s">
        <v>2</v>
      </c>
      <c r="T2" s="5" t="s">
        <v>3</v>
      </c>
      <c r="U2" s="5" t="s">
        <v>11</v>
      </c>
      <c r="V2" s="7" t="s">
        <v>8</v>
      </c>
      <c r="W2" s="7" t="s">
        <v>9</v>
      </c>
    </row>
    <row r="3" spans="1:23" s="4" customFormat="1" ht="15">
      <c r="A3" s="5"/>
      <c r="B3" s="5"/>
      <c r="C3" s="5"/>
      <c r="D3" s="5"/>
      <c r="E3" s="5"/>
      <c r="F3" s="5"/>
      <c r="G3" s="6" t="s">
        <v>4</v>
      </c>
      <c r="H3" s="5">
        <v>10</v>
      </c>
      <c r="I3" s="5">
        <v>13</v>
      </c>
      <c r="J3" s="5">
        <v>5</v>
      </c>
      <c r="K3" s="1">
        <v>2</v>
      </c>
      <c r="L3" s="1">
        <v>8</v>
      </c>
      <c r="M3" s="1">
        <v>8</v>
      </c>
      <c r="N3" s="1">
        <v>11</v>
      </c>
      <c r="O3" s="1">
        <v>11</v>
      </c>
      <c r="P3" s="1">
        <v>5</v>
      </c>
      <c r="Q3" s="1">
        <v>12</v>
      </c>
      <c r="R3" s="1">
        <v>15</v>
      </c>
      <c r="S3" s="5">
        <f aca="true" t="shared" si="0" ref="S3:S26">SUM(H3:R3)</f>
        <v>100</v>
      </c>
      <c r="T3" s="5"/>
      <c r="U3" s="5"/>
      <c r="V3" s="8"/>
      <c r="W3" s="8"/>
    </row>
    <row r="4" spans="1:23" s="4" customFormat="1" ht="15">
      <c r="A4" s="5"/>
      <c r="B4" s="5" t="s">
        <v>304</v>
      </c>
      <c r="C4" s="5" t="s">
        <v>5</v>
      </c>
      <c r="D4" s="5" t="s">
        <v>6</v>
      </c>
      <c r="E4" s="5" t="s">
        <v>10</v>
      </c>
      <c r="F4" s="5" t="s">
        <v>298</v>
      </c>
      <c r="G4" s="5" t="s">
        <v>7</v>
      </c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5">
        <f t="shared" si="0"/>
        <v>0</v>
      </c>
      <c r="T4" s="5"/>
      <c r="U4" s="5"/>
      <c r="V4" s="8"/>
      <c r="W4" s="8"/>
    </row>
    <row r="5" spans="1:23" s="4" customFormat="1" ht="15">
      <c r="A5" s="5">
        <v>1</v>
      </c>
      <c r="B5" s="35" t="s">
        <v>368</v>
      </c>
      <c r="C5" s="18" t="s">
        <v>170</v>
      </c>
      <c r="D5" s="18" t="s">
        <v>15</v>
      </c>
      <c r="E5" s="18" t="s">
        <v>125</v>
      </c>
      <c r="F5" s="45">
        <v>38176</v>
      </c>
      <c r="G5" s="18" t="s">
        <v>171</v>
      </c>
      <c r="H5" s="18">
        <v>6</v>
      </c>
      <c r="I5" s="18">
        <v>5</v>
      </c>
      <c r="J5" s="18">
        <v>2</v>
      </c>
      <c r="K5" s="19">
        <v>1</v>
      </c>
      <c r="L5" s="19">
        <v>5</v>
      </c>
      <c r="M5" s="19">
        <v>8</v>
      </c>
      <c r="N5" s="19">
        <v>4</v>
      </c>
      <c r="O5" s="19">
        <v>11</v>
      </c>
      <c r="P5" s="19">
        <v>5</v>
      </c>
      <c r="Q5" s="19">
        <v>12</v>
      </c>
      <c r="R5" s="19">
        <v>11</v>
      </c>
      <c r="S5" s="5">
        <f t="shared" si="0"/>
        <v>70</v>
      </c>
      <c r="T5" s="19" t="s">
        <v>403</v>
      </c>
      <c r="U5" s="18" t="s">
        <v>154</v>
      </c>
      <c r="V5" s="47"/>
      <c r="W5" s="8"/>
    </row>
    <row r="6" spans="1:23" s="4" customFormat="1" ht="15">
      <c r="A6" s="5">
        <v>2</v>
      </c>
      <c r="B6" s="35" t="s">
        <v>369</v>
      </c>
      <c r="C6" s="18" t="s">
        <v>170</v>
      </c>
      <c r="D6" s="18" t="s">
        <v>85</v>
      </c>
      <c r="E6" s="18" t="s">
        <v>125</v>
      </c>
      <c r="F6" s="45">
        <v>38176</v>
      </c>
      <c r="G6" s="18" t="s">
        <v>171</v>
      </c>
      <c r="H6" s="18">
        <v>7</v>
      </c>
      <c r="I6" s="18">
        <v>5</v>
      </c>
      <c r="J6" s="18">
        <v>3</v>
      </c>
      <c r="K6" s="19">
        <v>1</v>
      </c>
      <c r="L6" s="19">
        <v>5</v>
      </c>
      <c r="M6" s="19">
        <v>2</v>
      </c>
      <c r="N6" s="19">
        <v>6</v>
      </c>
      <c r="O6" s="19">
        <v>7</v>
      </c>
      <c r="P6" s="19">
        <v>5</v>
      </c>
      <c r="Q6" s="19">
        <v>12</v>
      </c>
      <c r="R6" s="19">
        <v>11</v>
      </c>
      <c r="S6" s="5">
        <f t="shared" si="0"/>
        <v>64</v>
      </c>
      <c r="T6" s="19" t="s">
        <v>403</v>
      </c>
      <c r="U6" s="18" t="s">
        <v>154</v>
      </c>
      <c r="V6" s="47"/>
      <c r="W6" s="8"/>
    </row>
    <row r="7" spans="1:23" s="4" customFormat="1" ht="15">
      <c r="A7" s="5">
        <v>3</v>
      </c>
      <c r="B7" s="36" t="s">
        <v>363</v>
      </c>
      <c r="C7" s="43" t="s">
        <v>293</v>
      </c>
      <c r="D7" s="43" t="s">
        <v>32</v>
      </c>
      <c r="E7" s="44" t="s">
        <v>16</v>
      </c>
      <c r="F7" s="45">
        <v>38268</v>
      </c>
      <c r="G7" s="43" t="s">
        <v>267</v>
      </c>
      <c r="H7" s="18">
        <v>7</v>
      </c>
      <c r="I7" s="19">
        <v>11</v>
      </c>
      <c r="J7" s="19">
        <v>5</v>
      </c>
      <c r="K7" s="19">
        <v>2</v>
      </c>
      <c r="L7" s="19">
        <v>1</v>
      </c>
      <c r="M7" s="19">
        <v>8</v>
      </c>
      <c r="N7" s="19">
        <v>5</v>
      </c>
      <c r="O7" s="19">
        <v>7</v>
      </c>
      <c r="P7" s="19">
        <v>5</v>
      </c>
      <c r="Q7" s="19">
        <v>2</v>
      </c>
      <c r="R7" s="19">
        <v>10</v>
      </c>
      <c r="S7" s="5">
        <f t="shared" si="0"/>
        <v>63</v>
      </c>
      <c r="T7" s="19" t="s">
        <v>403</v>
      </c>
      <c r="U7" s="18" t="s">
        <v>43</v>
      </c>
      <c r="V7" s="47"/>
      <c r="W7" s="8"/>
    </row>
    <row r="8" spans="1:23" s="4" customFormat="1" ht="15">
      <c r="A8" s="5">
        <v>4</v>
      </c>
      <c r="B8" s="36" t="s">
        <v>364</v>
      </c>
      <c r="C8" s="44" t="s">
        <v>288</v>
      </c>
      <c r="D8" s="44" t="s">
        <v>289</v>
      </c>
      <c r="E8" s="44" t="s">
        <v>290</v>
      </c>
      <c r="F8" s="45">
        <v>38007</v>
      </c>
      <c r="G8" s="43" t="s">
        <v>267</v>
      </c>
      <c r="H8" s="18">
        <v>7</v>
      </c>
      <c r="I8" s="19">
        <v>9</v>
      </c>
      <c r="J8" s="19">
        <v>2</v>
      </c>
      <c r="K8" s="19">
        <v>1</v>
      </c>
      <c r="L8" s="19">
        <v>3</v>
      </c>
      <c r="M8" s="19">
        <v>3</v>
      </c>
      <c r="N8" s="19">
        <v>4</v>
      </c>
      <c r="O8" s="19">
        <v>0</v>
      </c>
      <c r="P8" s="19">
        <v>5</v>
      </c>
      <c r="Q8" s="19">
        <v>12</v>
      </c>
      <c r="R8" s="19">
        <v>6</v>
      </c>
      <c r="S8" s="5">
        <f t="shared" si="0"/>
        <v>52</v>
      </c>
      <c r="T8" s="19" t="s">
        <v>403</v>
      </c>
      <c r="U8" s="18" t="s">
        <v>43</v>
      </c>
      <c r="V8" s="47"/>
      <c r="W8" s="8"/>
    </row>
    <row r="9" spans="1:23" s="4" customFormat="1" ht="15">
      <c r="A9" s="5">
        <v>5</v>
      </c>
      <c r="B9" s="36" t="s">
        <v>362</v>
      </c>
      <c r="C9" s="18" t="s">
        <v>78</v>
      </c>
      <c r="D9" s="18" t="s">
        <v>77</v>
      </c>
      <c r="E9" s="18" t="s">
        <v>76</v>
      </c>
      <c r="F9" s="34">
        <v>38266</v>
      </c>
      <c r="G9" s="18" t="s">
        <v>267</v>
      </c>
      <c r="H9" s="18">
        <v>7</v>
      </c>
      <c r="I9" s="18">
        <v>6</v>
      </c>
      <c r="J9" s="18">
        <v>3</v>
      </c>
      <c r="K9" s="19">
        <v>1</v>
      </c>
      <c r="L9" s="19">
        <v>4</v>
      </c>
      <c r="M9" s="19">
        <v>3</v>
      </c>
      <c r="N9" s="19">
        <v>3</v>
      </c>
      <c r="O9" s="19">
        <v>3</v>
      </c>
      <c r="P9" s="19">
        <v>5</v>
      </c>
      <c r="Q9" s="19">
        <v>0</v>
      </c>
      <c r="R9" s="19">
        <v>10</v>
      </c>
      <c r="S9" s="5">
        <f t="shared" si="0"/>
        <v>45</v>
      </c>
      <c r="T9" s="18"/>
      <c r="U9" s="18" t="s">
        <v>43</v>
      </c>
      <c r="V9" s="47"/>
      <c r="W9" s="8"/>
    </row>
    <row r="10" spans="1:23" s="4" customFormat="1" ht="15">
      <c r="A10" s="5">
        <v>6</v>
      </c>
      <c r="B10" s="35" t="s">
        <v>367</v>
      </c>
      <c r="C10" s="43" t="s">
        <v>291</v>
      </c>
      <c r="D10" s="43" t="s">
        <v>292</v>
      </c>
      <c r="E10" s="44" t="s">
        <v>134</v>
      </c>
      <c r="F10" s="34">
        <v>38182</v>
      </c>
      <c r="G10" s="43" t="s">
        <v>268</v>
      </c>
      <c r="H10" s="18">
        <v>7</v>
      </c>
      <c r="I10" s="19">
        <v>3</v>
      </c>
      <c r="J10" s="19">
        <v>2</v>
      </c>
      <c r="K10" s="19">
        <v>2</v>
      </c>
      <c r="L10" s="19">
        <v>3</v>
      </c>
      <c r="M10" s="19">
        <v>1</v>
      </c>
      <c r="N10" s="19">
        <v>4</v>
      </c>
      <c r="O10" s="19">
        <v>5</v>
      </c>
      <c r="P10" s="19">
        <v>4</v>
      </c>
      <c r="Q10" s="19">
        <v>3</v>
      </c>
      <c r="R10" s="19">
        <v>0</v>
      </c>
      <c r="S10" s="5">
        <f t="shared" si="0"/>
        <v>34</v>
      </c>
      <c r="T10" s="46"/>
      <c r="U10" s="47" t="s">
        <v>401</v>
      </c>
      <c r="V10" s="47"/>
      <c r="W10" s="8"/>
    </row>
    <row r="11" spans="1:23" s="4" customFormat="1" ht="15">
      <c r="A11" s="5">
        <v>7</v>
      </c>
      <c r="B11" s="36" t="s">
        <v>366</v>
      </c>
      <c r="C11" s="18" t="s">
        <v>201</v>
      </c>
      <c r="D11" s="18" t="s">
        <v>21</v>
      </c>
      <c r="E11" s="18" t="s">
        <v>107</v>
      </c>
      <c r="F11" s="34">
        <v>38108</v>
      </c>
      <c r="G11" s="18" t="s">
        <v>270</v>
      </c>
      <c r="H11" s="18">
        <v>0</v>
      </c>
      <c r="I11" s="18">
        <v>2</v>
      </c>
      <c r="J11" s="18">
        <v>2</v>
      </c>
      <c r="K11" s="23">
        <v>0</v>
      </c>
      <c r="L11" s="23">
        <v>3</v>
      </c>
      <c r="M11" s="23">
        <v>0</v>
      </c>
      <c r="N11" s="23">
        <v>5</v>
      </c>
      <c r="O11" s="23">
        <v>4</v>
      </c>
      <c r="P11" s="23">
        <v>4</v>
      </c>
      <c r="Q11" s="23">
        <v>0</v>
      </c>
      <c r="R11" s="23">
        <v>11</v>
      </c>
      <c r="S11" s="5">
        <f t="shared" si="0"/>
        <v>31</v>
      </c>
      <c r="T11" s="19"/>
      <c r="U11" s="18" t="s">
        <v>178</v>
      </c>
      <c r="V11" s="47"/>
      <c r="W11" s="8"/>
    </row>
    <row r="12" spans="1:23" s="4" customFormat="1" ht="15">
      <c r="A12" s="5">
        <v>8</v>
      </c>
      <c r="B12" s="36" t="s">
        <v>360</v>
      </c>
      <c r="C12" s="20" t="s">
        <v>112</v>
      </c>
      <c r="D12" s="20" t="s">
        <v>32</v>
      </c>
      <c r="E12" s="20" t="s">
        <v>16</v>
      </c>
      <c r="F12" s="41">
        <v>38036</v>
      </c>
      <c r="G12" s="18" t="s">
        <v>274</v>
      </c>
      <c r="H12" s="20">
        <v>7</v>
      </c>
      <c r="I12" s="20">
        <v>4</v>
      </c>
      <c r="J12" s="20">
        <v>1</v>
      </c>
      <c r="K12" s="20">
        <v>2</v>
      </c>
      <c r="L12" s="20">
        <v>4</v>
      </c>
      <c r="M12" s="20">
        <v>0</v>
      </c>
      <c r="N12" s="20">
        <v>2</v>
      </c>
      <c r="O12" s="20">
        <v>2</v>
      </c>
      <c r="P12" s="20">
        <v>4</v>
      </c>
      <c r="Q12" s="20">
        <v>3</v>
      </c>
      <c r="R12" s="20">
        <v>0</v>
      </c>
      <c r="S12" s="5">
        <f t="shared" si="0"/>
        <v>29</v>
      </c>
      <c r="T12" s="20"/>
      <c r="U12" s="18" t="s">
        <v>110</v>
      </c>
      <c r="V12" s="47"/>
      <c r="W12" s="8"/>
    </row>
    <row r="13" spans="1:23" s="4" customFormat="1" ht="15">
      <c r="A13" s="5">
        <v>9</v>
      </c>
      <c r="B13" s="36" t="s">
        <v>358</v>
      </c>
      <c r="C13" s="18" t="s">
        <v>252</v>
      </c>
      <c r="D13" s="18" t="s">
        <v>253</v>
      </c>
      <c r="E13" s="18" t="s">
        <v>19</v>
      </c>
      <c r="F13" s="34">
        <v>38013</v>
      </c>
      <c r="G13" s="18" t="s">
        <v>271</v>
      </c>
      <c r="H13" s="18">
        <v>5</v>
      </c>
      <c r="I13" s="18">
        <v>4</v>
      </c>
      <c r="J13" s="18">
        <v>2</v>
      </c>
      <c r="K13" s="19">
        <v>2</v>
      </c>
      <c r="L13" s="19">
        <v>2</v>
      </c>
      <c r="M13" s="19">
        <v>2</v>
      </c>
      <c r="N13" s="19">
        <v>1</v>
      </c>
      <c r="O13" s="19">
        <v>0</v>
      </c>
      <c r="P13" s="19">
        <v>5</v>
      </c>
      <c r="Q13" s="19">
        <v>0</v>
      </c>
      <c r="R13" s="19">
        <v>3</v>
      </c>
      <c r="S13" s="5">
        <f t="shared" si="0"/>
        <v>26</v>
      </c>
      <c r="T13" s="20"/>
      <c r="U13" s="18" t="s">
        <v>235</v>
      </c>
      <c r="V13" s="47"/>
      <c r="W13" s="8"/>
    </row>
    <row r="14" spans="1:23" ht="15">
      <c r="A14" s="5">
        <v>10</v>
      </c>
      <c r="B14" s="36" t="s">
        <v>361</v>
      </c>
      <c r="C14" s="19" t="s">
        <v>233</v>
      </c>
      <c r="D14" s="19" t="s">
        <v>234</v>
      </c>
      <c r="E14" s="19" t="s">
        <v>169</v>
      </c>
      <c r="F14" s="42">
        <v>38305</v>
      </c>
      <c r="G14" s="19" t="s">
        <v>275</v>
      </c>
      <c r="H14" s="18">
        <v>5</v>
      </c>
      <c r="I14" s="18">
        <v>1</v>
      </c>
      <c r="J14" s="18">
        <v>3</v>
      </c>
      <c r="K14" s="19">
        <v>0</v>
      </c>
      <c r="L14" s="19">
        <v>1</v>
      </c>
      <c r="M14" s="19">
        <v>0</v>
      </c>
      <c r="N14" s="19">
        <v>4</v>
      </c>
      <c r="O14" s="19">
        <v>3</v>
      </c>
      <c r="P14" s="19">
        <v>4</v>
      </c>
      <c r="Q14" s="19">
        <v>2</v>
      </c>
      <c r="R14" s="19">
        <v>0</v>
      </c>
      <c r="S14" s="5">
        <f t="shared" si="0"/>
        <v>23</v>
      </c>
      <c r="T14" s="20"/>
      <c r="U14" s="18" t="s">
        <v>231</v>
      </c>
      <c r="V14" s="47"/>
      <c r="W14" s="8"/>
    </row>
    <row r="15" spans="1:23" ht="15">
      <c r="A15" s="5">
        <v>11</v>
      </c>
      <c r="B15" s="36" t="s">
        <v>359</v>
      </c>
      <c r="C15" s="18" t="s">
        <v>258</v>
      </c>
      <c r="D15" s="18" t="s">
        <v>17</v>
      </c>
      <c r="E15" s="18" t="s">
        <v>97</v>
      </c>
      <c r="F15" s="34">
        <v>38159</v>
      </c>
      <c r="G15" s="18" t="s">
        <v>271</v>
      </c>
      <c r="H15" s="18">
        <v>2</v>
      </c>
      <c r="I15" s="18">
        <v>3</v>
      </c>
      <c r="J15" s="18">
        <v>0</v>
      </c>
      <c r="K15" s="19">
        <v>1</v>
      </c>
      <c r="L15" s="19">
        <v>2</v>
      </c>
      <c r="M15" s="19">
        <v>2</v>
      </c>
      <c r="N15" s="19">
        <v>5</v>
      </c>
      <c r="O15" s="19">
        <v>1</v>
      </c>
      <c r="P15" s="19">
        <v>5</v>
      </c>
      <c r="Q15" s="19">
        <v>0</v>
      </c>
      <c r="R15" s="19">
        <v>0</v>
      </c>
      <c r="S15" s="5">
        <f t="shared" si="0"/>
        <v>21</v>
      </c>
      <c r="T15" s="19"/>
      <c r="U15" s="18" t="s">
        <v>235</v>
      </c>
      <c r="V15" s="47"/>
      <c r="W15" s="8"/>
    </row>
    <row r="16" spans="1:23" ht="15">
      <c r="A16" s="5">
        <v>12</v>
      </c>
      <c r="B16" s="36" t="s">
        <v>365</v>
      </c>
      <c r="C16" s="18" t="s">
        <v>199</v>
      </c>
      <c r="D16" s="18" t="s">
        <v>106</v>
      </c>
      <c r="E16" s="18" t="s">
        <v>200</v>
      </c>
      <c r="F16" s="34">
        <v>38142</v>
      </c>
      <c r="G16" s="18" t="s">
        <v>270</v>
      </c>
      <c r="H16" s="18">
        <v>0</v>
      </c>
      <c r="I16" s="18">
        <v>5</v>
      </c>
      <c r="J16" s="18">
        <v>0</v>
      </c>
      <c r="K16" s="23">
        <v>0</v>
      </c>
      <c r="L16" s="23">
        <v>0</v>
      </c>
      <c r="M16" s="23">
        <v>0</v>
      </c>
      <c r="N16" s="23">
        <v>5</v>
      </c>
      <c r="O16" s="23">
        <v>5</v>
      </c>
      <c r="P16" s="23">
        <v>0</v>
      </c>
      <c r="Q16" s="23">
        <v>0</v>
      </c>
      <c r="R16" s="23">
        <v>0</v>
      </c>
      <c r="S16" s="5">
        <f t="shared" si="0"/>
        <v>15</v>
      </c>
      <c r="T16" s="19"/>
      <c r="U16" s="18" t="s">
        <v>178</v>
      </c>
      <c r="V16" s="47"/>
      <c r="W16" s="8"/>
    </row>
    <row r="17" spans="1:23" ht="15">
      <c r="A17" s="5">
        <v>13</v>
      </c>
      <c r="B17" s="35" t="s">
        <v>370</v>
      </c>
      <c r="C17" s="20" t="s">
        <v>108</v>
      </c>
      <c r="D17" s="20" t="s">
        <v>109</v>
      </c>
      <c r="E17" s="20" t="s">
        <v>97</v>
      </c>
      <c r="F17" s="41">
        <v>38345</v>
      </c>
      <c r="G17" s="18" t="s">
        <v>274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5">
        <f t="shared" si="0"/>
        <v>0</v>
      </c>
      <c r="T17" s="20"/>
      <c r="U17" s="18" t="s">
        <v>110</v>
      </c>
      <c r="V17" s="47"/>
      <c r="W17" s="8"/>
    </row>
    <row r="18" spans="1:23" ht="15">
      <c r="A18" s="5">
        <v>14</v>
      </c>
      <c r="B18" s="5" t="s">
        <v>317</v>
      </c>
      <c r="C18" s="18" t="s">
        <v>203</v>
      </c>
      <c r="D18" s="18" t="s">
        <v>102</v>
      </c>
      <c r="E18" s="18" t="s">
        <v>119</v>
      </c>
      <c r="F18" s="18"/>
      <c r="G18" s="37" t="s">
        <v>270</v>
      </c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38"/>
      <c r="S18" s="39">
        <f t="shared" si="0"/>
        <v>0</v>
      </c>
      <c r="T18" s="40"/>
      <c r="U18" s="37" t="s">
        <v>178</v>
      </c>
      <c r="V18" s="47"/>
      <c r="W18" s="8"/>
    </row>
    <row r="19" spans="1:23" ht="15">
      <c r="A19" s="5">
        <v>15</v>
      </c>
      <c r="B19" s="5" t="s">
        <v>317</v>
      </c>
      <c r="C19" s="18" t="s">
        <v>260</v>
      </c>
      <c r="D19" s="18" t="s">
        <v>242</v>
      </c>
      <c r="E19" s="18" t="s">
        <v>24</v>
      </c>
      <c r="F19" s="18"/>
      <c r="G19" s="18" t="s">
        <v>271</v>
      </c>
      <c r="H19" s="18"/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5">
        <f t="shared" si="0"/>
        <v>0</v>
      </c>
      <c r="T19" s="20"/>
      <c r="U19" s="18" t="s">
        <v>235</v>
      </c>
      <c r="V19" s="47"/>
      <c r="W19" s="8"/>
    </row>
    <row r="20" spans="1:23" ht="15">
      <c r="A20" s="5">
        <v>16</v>
      </c>
      <c r="B20" s="5" t="s">
        <v>317</v>
      </c>
      <c r="C20" s="18" t="s">
        <v>259</v>
      </c>
      <c r="D20" s="18" t="s">
        <v>173</v>
      </c>
      <c r="E20" s="18" t="s">
        <v>19</v>
      </c>
      <c r="F20" s="18"/>
      <c r="G20" s="18" t="s">
        <v>271</v>
      </c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5">
        <f t="shared" si="0"/>
        <v>0</v>
      </c>
      <c r="T20" s="19"/>
      <c r="U20" s="18" t="s">
        <v>235</v>
      </c>
      <c r="V20" s="47"/>
      <c r="W20" s="8"/>
    </row>
    <row r="21" spans="1:23" ht="15">
      <c r="A21" s="5">
        <v>17</v>
      </c>
      <c r="B21" s="5" t="s">
        <v>317</v>
      </c>
      <c r="C21" s="18" t="s">
        <v>256</v>
      </c>
      <c r="D21" s="18" t="s">
        <v>257</v>
      </c>
      <c r="E21" s="18" t="s">
        <v>236</v>
      </c>
      <c r="F21" s="18"/>
      <c r="G21" s="18" t="s">
        <v>271</v>
      </c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5">
        <f t="shared" si="0"/>
        <v>0</v>
      </c>
      <c r="T21" s="19"/>
      <c r="U21" s="18" t="s">
        <v>235</v>
      </c>
      <c r="V21" s="47"/>
      <c r="W21" s="8"/>
    </row>
    <row r="22" spans="1:23" ht="15">
      <c r="A22" s="5">
        <v>18</v>
      </c>
      <c r="B22" s="5" t="s">
        <v>317</v>
      </c>
      <c r="C22" s="18" t="s">
        <v>276</v>
      </c>
      <c r="D22" s="18" t="s">
        <v>202</v>
      </c>
      <c r="E22" s="18" t="s">
        <v>93</v>
      </c>
      <c r="F22" s="18"/>
      <c r="G22" s="18" t="s">
        <v>270</v>
      </c>
      <c r="H22" s="18"/>
      <c r="I22" s="18"/>
      <c r="J22" s="18"/>
      <c r="K22" s="23"/>
      <c r="L22" s="23"/>
      <c r="M22" s="23"/>
      <c r="N22" s="23"/>
      <c r="O22" s="23"/>
      <c r="P22" s="23"/>
      <c r="Q22" s="23"/>
      <c r="R22" s="23"/>
      <c r="S22" s="5">
        <f t="shared" si="0"/>
        <v>0</v>
      </c>
      <c r="T22" s="19"/>
      <c r="U22" s="18" t="s">
        <v>178</v>
      </c>
      <c r="V22" s="47"/>
      <c r="W22" s="8"/>
    </row>
    <row r="23" spans="1:23" ht="15">
      <c r="A23" s="5">
        <v>19</v>
      </c>
      <c r="B23" s="5" t="s">
        <v>317</v>
      </c>
      <c r="C23" s="18" t="s">
        <v>254</v>
      </c>
      <c r="D23" s="18" t="s">
        <v>255</v>
      </c>
      <c r="E23" s="18" t="s">
        <v>16</v>
      </c>
      <c r="F23" s="18"/>
      <c r="G23" s="18" t="s">
        <v>271</v>
      </c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5">
        <f t="shared" si="0"/>
        <v>0</v>
      </c>
      <c r="T23" s="19"/>
      <c r="U23" s="18" t="s">
        <v>235</v>
      </c>
      <c r="V23" s="47"/>
      <c r="W23" s="8"/>
    </row>
    <row r="24" spans="1:23" ht="15">
      <c r="A24" s="5">
        <v>20</v>
      </c>
      <c r="B24" s="5" t="s">
        <v>317</v>
      </c>
      <c r="C24" s="18" t="s">
        <v>126</v>
      </c>
      <c r="D24" s="18" t="s">
        <v>23</v>
      </c>
      <c r="E24" s="18" t="s">
        <v>97</v>
      </c>
      <c r="F24" s="18"/>
      <c r="G24" s="18" t="s">
        <v>271</v>
      </c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5">
        <f t="shared" si="0"/>
        <v>0</v>
      </c>
      <c r="T24" s="19"/>
      <c r="U24" s="18" t="s">
        <v>235</v>
      </c>
      <c r="V24" s="47"/>
      <c r="W24" s="8"/>
    </row>
    <row r="25" spans="1:23" ht="15">
      <c r="A25" s="5">
        <v>21</v>
      </c>
      <c r="B25" s="5" t="s">
        <v>317</v>
      </c>
      <c r="C25" s="18" t="s">
        <v>230</v>
      </c>
      <c r="D25" s="18" t="s">
        <v>34</v>
      </c>
      <c r="E25" s="18" t="s">
        <v>97</v>
      </c>
      <c r="F25" s="18"/>
      <c r="G25" s="18" t="s">
        <v>228</v>
      </c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5">
        <f t="shared" si="0"/>
        <v>0</v>
      </c>
      <c r="T25" s="18"/>
      <c r="U25" s="18" t="s">
        <v>229</v>
      </c>
      <c r="V25" s="47"/>
      <c r="W25" s="8"/>
    </row>
    <row r="26" spans="1:23" ht="15">
      <c r="A26" s="5">
        <v>22</v>
      </c>
      <c r="B26" s="5" t="s">
        <v>317</v>
      </c>
      <c r="C26" s="20" t="s">
        <v>111</v>
      </c>
      <c r="D26" s="20" t="s">
        <v>45</v>
      </c>
      <c r="E26" s="20" t="s">
        <v>83</v>
      </c>
      <c r="F26" s="20"/>
      <c r="G26" s="18" t="s">
        <v>274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5">
        <f t="shared" si="0"/>
        <v>0</v>
      </c>
      <c r="T26" s="19"/>
      <c r="U26" s="18" t="s">
        <v>110</v>
      </c>
      <c r="V26" s="47"/>
      <c r="W26" s="8"/>
    </row>
    <row r="28" spans="2:4" ht="15.75">
      <c r="B28" s="48" t="s">
        <v>389</v>
      </c>
      <c r="D28" t="s">
        <v>390</v>
      </c>
    </row>
    <row r="30" spans="2:4" ht="15.75">
      <c r="B30" s="48" t="s">
        <v>391</v>
      </c>
      <c r="D30" t="s">
        <v>392</v>
      </c>
    </row>
    <row r="31" ht="15">
      <c r="D31" t="s">
        <v>393</v>
      </c>
    </row>
    <row r="32" ht="15">
      <c r="D32" t="s">
        <v>394</v>
      </c>
    </row>
    <row r="33" ht="15">
      <c r="D33" t="s">
        <v>395</v>
      </c>
    </row>
    <row r="34" ht="15">
      <c r="D34" t="s">
        <v>396</v>
      </c>
    </row>
    <row r="35" ht="15">
      <c r="D35" t="s">
        <v>400</v>
      </c>
    </row>
    <row r="36" ht="15">
      <c r="D36" t="s">
        <v>397</v>
      </c>
    </row>
    <row r="37" ht="15">
      <c r="D37" t="s">
        <v>398</v>
      </c>
    </row>
  </sheetData>
  <sheetProtection/>
  <autoFilter ref="B4:W4">
    <sortState ref="B5:W37">
      <sortCondition descending="1" sortBy="value" ref="S5:S37"/>
    </sortState>
  </autoFilter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C9" sqref="C9:C10"/>
    </sheetView>
  </sheetViews>
  <sheetFormatPr defaultColWidth="9.140625" defaultRowHeight="15"/>
  <cols>
    <col min="1" max="1" width="4.8515625" style="0" customWidth="1"/>
    <col min="2" max="2" width="9.7109375" style="0" bestFit="1" customWidth="1"/>
    <col min="3" max="3" width="12.57421875" style="0" customWidth="1"/>
    <col min="4" max="4" width="13.00390625" style="0" customWidth="1"/>
    <col min="5" max="5" width="15.00390625" style="0" customWidth="1"/>
    <col min="6" max="6" width="18.28125" style="0" customWidth="1"/>
    <col min="7" max="7" width="44.28125" style="0" bestFit="1" customWidth="1"/>
    <col min="8" max="19" width="3.28125" style="0" customWidth="1"/>
    <col min="20" max="20" width="14.57421875" style="0" customWidth="1"/>
    <col min="21" max="21" width="17.57421875" style="0" customWidth="1"/>
    <col min="22" max="22" width="32.57421875" style="0" customWidth="1"/>
    <col min="23" max="23" width="11.7109375" style="0" customWidth="1"/>
    <col min="24" max="24" width="11.8515625" style="0" customWidth="1"/>
  </cols>
  <sheetData>
    <row r="1" spans="1:24" ht="15">
      <c r="A1" s="63" t="s">
        <v>303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2" t="s">
        <v>2</v>
      </c>
      <c r="U2" s="2" t="s">
        <v>12</v>
      </c>
      <c r="V2" s="5" t="s">
        <v>11</v>
      </c>
      <c r="W2" s="7" t="s">
        <v>8</v>
      </c>
      <c r="X2" s="7" t="s">
        <v>9</v>
      </c>
    </row>
    <row r="3" spans="1:24" ht="15">
      <c r="A3" s="5"/>
      <c r="B3" s="5"/>
      <c r="C3" s="5"/>
      <c r="D3" s="5"/>
      <c r="E3" s="5"/>
      <c r="F3" s="5"/>
      <c r="G3" s="6" t="s">
        <v>4</v>
      </c>
      <c r="H3" s="5">
        <v>10</v>
      </c>
      <c r="I3" s="5">
        <v>13</v>
      </c>
      <c r="J3" s="5">
        <v>5</v>
      </c>
      <c r="K3" s="1">
        <v>2</v>
      </c>
      <c r="L3" s="1">
        <v>6</v>
      </c>
      <c r="M3" s="1">
        <v>9</v>
      </c>
      <c r="N3" s="1">
        <v>13</v>
      </c>
      <c r="O3" s="1">
        <v>4</v>
      </c>
      <c r="P3" s="1">
        <v>6</v>
      </c>
      <c r="Q3" s="1">
        <v>5</v>
      </c>
      <c r="R3" s="1">
        <v>12</v>
      </c>
      <c r="S3" s="1">
        <v>15</v>
      </c>
      <c r="T3" s="5">
        <f aca="true" t="shared" si="0" ref="T3:T25">SUM(H3:S3)</f>
        <v>100</v>
      </c>
      <c r="U3" s="5"/>
      <c r="V3" s="5"/>
      <c r="W3" s="8"/>
      <c r="X3" s="8"/>
    </row>
    <row r="4" spans="1:24" ht="15">
      <c r="A4" s="5"/>
      <c r="B4" s="5" t="s">
        <v>304</v>
      </c>
      <c r="C4" s="5" t="s">
        <v>5</v>
      </c>
      <c r="D4" s="5" t="s">
        <v>6</v>
      </c>
      <c r="E4" s="5" t="s">
        <v>10</v>
      </c>
      <c r="F4" s="5" t="s">
        <v>298</v>
      </c>
      <c r="G4" s="5" t="s">
        <v>7</v>
      </c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5">
        <f t="shared" si="0"/>
        <v>0</v>
      </c>
      <c r="U4" s="5"/>
      <c r="V4" s="5"/>
      <c r="W4" s="8"/>
      <c r="X4" s="8"/>
    </row>
    <row r="5" spans="1:24" ht="15.75">
      <c r="A5" s="5">
        <v>1</v>
      </c>
      <c r="B5" s="19" t="s">
        <v>372</v>
      </c>
      <c r="C5" s="69" t="s">
        <v>294</v>
      </c>
      <c r="D5" s="43" t="s">
        <v>295</v>
      </c>
      <c r="E5" s="44" t="s">
        <v>104</v>
      </c>
      <c r="F5" s="45">
        <v>37790</v>
      </c>
      <c r="G5" s="43" t="s">
        <v>278</v>
      </c>
      <c r="H5" s="47">
        <v>9</v>
      </c>
      <c r="I5" s="47">
        <v>7</v>
      </c>
      <c r="J5" s="47">
        <v>5</v>
      </c>
      <c r="K5" s="47">
        <v>1</v>
      </c>
      <c r="L5" s="47">
        <v>5</v>
      </c>
      <c r="M5" s="47">
        <v>7</v>
      </c>
      <c r="N5" s="47">
        <v>7</v>
      </c>
      <c r="O5" s="47">
        <v>4</v>
      </c>
      <c r="P5" s="47">
        <v>5</v>
      </c>
      <c r="Q5" s="47">
        <v>5</v>
      </c>
      <c r="R5" s="47">
        <v>9</v>
      </c>
      <c r="S5" s="47">
        <v>11</v>
      </c>
      <c r="T5" s="5">
        <f t="shared" si="0"/>
        <v>75</v>
      </c>
      <c r="U5" s="19" t="s">
        <v>403</v>
      </c>
      <c r="V5" s="16" t="s">
        <v>43</v>
      </c>
      <c r="W5" s="47"/>
      <c r="X5" s="47"/>
    </row>
    <row r="6" spans="1:24" ht="15">
      <c r="A6" s="5">
        <v>2</v>
      </c>
      <c r="B6" s="19" t="s">
        <v>381</v>
      </c>
      <c r="C6" s="69" t="s">
        <v>204</v>
      </c>
      <c r="D6" s="18" t="s">
        <v>37</v>
      </c>
      <c r="E6" s="18" t="s">
        <v>27</v>
      </c>
      <c r="F6" s="34">
        <v>37984</v>
      </c>
      <c r="G6" s="18" t="s">
        <v>270</v>
      </c>
      <c r="H6" s="18">
        <v>7</v>
      </c>
      <c r="I6" s="18">
        <v>3</v>
      </c>
      <c r="J6" s="18">
        <v>3</v>
      </c>
      <c r="K6" s="23">
        <v>2</v>
      </c>
      <c r="L6" s="23">
        <v>6</v>
      </c>
      <c r="M6" s="23">
        <v>8</v>
      </c>
      <c r="N6" s="23">
        <v>10</v>
      </c>
      <c r="O6" s="23">
        <v>3</v>
      </c>
      <c r="P6" s="23">
        <v>4</v>
      </c>
      <c r="Q6" s="23">
        <v>3</v>
      </c>
      <c r="R6" s="23">
        <v>7</v>
      </c>
      <c r="S6" s="23">
        <v>10</v>
      </c>
      <c r="T6" s="5">
        <f t="shared" si="0"/>
        <v>66</v>
      </c>
      <c r="U6" s="19" t="s">
        <v>403</v>
      </c>
      <c r="V6" s="18" t="s">
        <v>182</v>
      </c>
      <c r="W6" s="47"/>
      <c r="X6" s="47"/>
    </row>
    <row r="7" spans="1:24" ht="15">
      <c r="A7" s="5">
        <v>3</v>
      </c>
      <c r="B7" s="19" t="s">
        <v>388</v>
      </c>
      <c r="C7" s="69" t="s">
        <v>116</v>
      </c>
      <c r="D7" s="18" t="s">
        <v>117</v>
      </c>
      <c r="E7" s="18" t="s">
        <v>57</v>
      </c>
      <c r="F7" s="34">
        <v>37780</v>
      </c>
      <c r="G7" s="18" t="s">
        <v>274</v>
      </c>
      <c r="H7" s="18">
        <v>10</v>
      </c>
      <c r="I7" s="18">
        <v>7</v>
      </c>
      <c r="J7" s="18">
        <v>3</v>
      </c>
      <c r="K7" s="20">
        <v>1</v>
      </c>
      <c r="L7" s="20">
        <v>6</v>
      </c>
      <c r="M7" s="20">
        <v>6</v>
      </c>
      <c r="N7" s="20">
        <v>7</v>
      </c>
      <c r="O7" s="20">
        <v>1</v>
      </c>
      <c r="P7" s="20">
        <v>6</v>
      </c>
      <c r="Q7" s="20">
        <v>4</v>
      </c>
      <c r="R7" s="20">
        <v>0</v>
      </c>
      <c r="S7" s="20">
        <v>12</v>
      </c>
      <c r="T7" s="5">
        <f t="shared" si="0"/>
        <v>63</v>
      </c>
      <c r="U7" s="19" t="s">
        <v>403</v>
      </c>
      <c r="V7" s="18" t="s">
        <v>110</v>
      </c>
      <c r="W7" s="47"/>
      <c r="X7" s="47"/>
    </row>
    <row r="8" spans="1:24" ht="15.75">
      <c r="A8" s="5">
        <v>4</v>
      </c>
      <c r="B8" s="19" t="s">
        <v>371</v>
      </c>
      <c r="C8" s="69" t="s">
        <v>84</v>
      </c>
      <c r="D8" s="18" t="s">
        <v>85</v>
      </c>
      <c r="E8" s="18" t="s">
        <v>86</v>
      </c>
      <c r="F8" s="56">
        <v>37721</v>
      </c>
      <c r="G8" s="18" t="s">
        <v>267</v>
      </c>
      <c r="H8" s="18">
        <v>8</v>
      </c>
      <c r="I8" s="18">
        <v>7</v>
      </c>
      <c r="J8" s="18">
        <v>3</v>
      </c>
      <c r="K8" s="19">
        <v>2</v>
      </c>
      <c r="L8" s="19">
        <v>4</v>
      </c>
      <c r="M8" s="19">
        <v>7</v>
      </c>
      <c r="N8" s="19">
        <v>6</v>
      </c>
      <c r="O8" s="19">
        <v>3</v>
      </c>
      <c r="P8" s="19">
        <v>4</v>
      </c>
      <c r="Q8" s="19">
        <v>5</v>
      </c>
      <c r="R8" s="19">
        <v>0</v>
      </c>
      <c r="S8" s="19">
        <v>10</v>
      </c>
      <c r="T8" s="5">
        <f t="shared" si="0"/>
        <v>59</v>
      </c>
      <c r="U8" s="19" t="s">
        <v>403</v>
      </c>
      <c r="V8" s="16" t="s">
        <v>43</v>
      </c>
      <c r="W8" s="47"/>
      <c r="X8" s="47"/>
    </row>
    <row r="9" spans="1:24" ht="15.75">
      <c r="A9" s="5">
        <v>5</v>
      </c>
      <c r="B9" s="19" t="s">
        <v>380</v>
      </c>
      <c r="C9" s="69" t="s">
        <v>79</v>
      </c>
      <c r="D9" s="18" t="s">
        <v>80</v>
      </c>
      <c r="E9" s="18" t="s">
        <v>81</v>
      </c>
      <c r="F9" s="34">
        <v>37983</v>
      </c>
      <c r="G9" s="18" t="s">
        <v>267</v>
      </c>
      <c r="H9" s="18">
        <v>7</v>
      </c>
      <c r="I9" s="18">
        <v>7</v>
      </c>
      <c r="J9" s="18">
        <v>4</v>
      </c>
      <c r="K9" s="19">
        <v>2</v>
      </c>
      <c r="L9" s="19">
        <v>5</v>
      </c>
      <c r="M9" s="19">
        <v>4</v>
      </c>
      <c r="N9" s="19">
        <v>9</v>
      </c>
      <c r="O9" s="19">
        <v>4</v>
      </c>
      <c r="P9" s="19">
        <v>2</v>
      </c>
      <c r="Q9" s="19">
        <v>5</v>
      </c>
      <c r="R9" s="19">
        <v>0</v>
      </c>
      <c r="S9" s="19">
        <v>5</v>
      </c>
      <c r="T9" s="5">
        <f t="shared" si="0"/>
        <v>54</v>
      </c>
      <c r="U9" s="19" t="s">
        <v>403</v>
      </c>
      <c r="V9" s="16" t="s">
        <v>43</v>
      </c>
      <c r="W9" s="47"/>
      <c r="X9" s="47"/>
    </row>
    <row r="10" spans="1:24" ht="15">
      <c r="A10" s="5">
        <v>6</v>
      </c>
      <c r="B10" s="19" t="s">
        <v>376</v>
      </c>
      <c r="C10" s="69" t="s">
        <v>175</v>
      </c>
      <c r="D10" s="18" t="s">
        <v>30</v>
      </c>
      <c r="E10" s="18" t="s">
        <v>137</v>
      </c>
      <c r="F10" s="34">
        <v>37786</v>
      </c>
      <c r="G10" s="18" t="s">
        <v>152</v>
      </c>
      <c r="H10" s="18">
        <v>8</v>
      </c>
      <c r="I10" s="18">
        <v>6</v>
      </c>
      <c r="J10" s="18">
        <v>5</v>
      </c>
      <c r="K10" s="19">
        <v>0</v>
      </c>
      <c r="L10" s="19">
        <v>6</v>
      </c>
      <c r="M10" s="19">
        <v>3</v>
      </c>
      <c r="N10" s="19">
        <v>4</v>
      </c>
      <c r="O10" s="19">
        <v>3</v>
      </c>
      <c r="P10" s="19">
        <v>6</v>
      </c>
      <c r="Q10" s="19">
        <v>5</v>
      </c>
      <c r="R10" s="19">
        <v>0</v>
      </c>
      <c r="S10" s="19">
        <v>8</v>
      </c>
      <c r="T10" s="5">
        <f t="shared" si="0"/>
        <v>54</v>
      </c>
      <c r="U10" s="19" t="s">
        <v>403</v>
      </c>
      <c r="V10" s="18" t="s">
        <v>165</v>
      </c>
      <c r="W10" s="47"/>
      <c r="X10" s="47"/>
    </row>
    <row r="11" spans="1:24" ht="15">
      <c r="A11" s="5">
        <v>7</v>
      </c>
      <c r="B11" s="19" t="s">
        <v>384</v>
      </c>
      <c r="C11" s="69" t="s">
        <v>118</v>
      </c>
      <c r="D11" s="18" t="s">
        <v>15</v>
      </c>
      <c r="E11" s="18" t="s">
        <v>119</v>
      </c>
      <c r="F11" s="34">
        <v>37921</v>
      </c>
      <c r="G11" s="18" t="s">
        <v>274</v>
      </c>
      <c r="H11" s="18">
        <v>7</v>
      </c>
      <c r="I11" s="18">
        <v>5</v>
      </c>
      <c r="J11" s="18">
        <v>3</v>
      </c>
      <c r="K11" s="20">
        <v>1</v>
      </c>
      <c r="L11" s="20">
        <v>6</v>
      </c>
      <c r="M11" s="20">
        <v>5</v>
      </c>
      <c r="N11" s="20">
        <v>7</v>
      </c>
      <c r="O11" s="20">
        <v>2</v>
      </c>
      <c r="P11" s="20">
        <v>3</v>
      </c>
      <c r="Q11" s="20">
        <v>4</v>
      </c>
      <c r="R11" s="20">
        <v>0</v>
      </c>
      <c r="S11" s="20">
        <v>7</v>
      </c>
      <c r="T11" s="5">
        <f t="shared" si="0"/>
        <v>50</v>
      </c>
      <c r="U11" s="19" t="s">
        <v>403</v>
      </c>
      <c r="V11" s="18" t="s">
        <v>110</v>
      </c>
      <c r="W11" s="47"/>
      <c r="X11" s="47"/>
    </row>
    <row r="12" spans="1:24" ht="15">
      <c r="A12" s="5">
        <v>8</v>
      </c>
      <c r="B12" s="19" t="s">
        <v>387</v>
      </c>
      <c r="C12" s="69" t="s">
        <v>261</v>
      </c>
      <c r="D12" s="18" t="s">
        <v>15</v>
      </c>
      <c r="E12" s="18" t="s">
        <v>57</v>
      </c>
      <c r="F12" s="34">
        <v>37664</v>
      </c>
      <c r="G12" s="18" t="s">
        <v>271</v>
      </c>
      <c r="H12" s="18">
        <v>10</v>
      </c>
      <c r="I12" s="18">
        <v>6</v>
      </c>
      <c r="J12" s="18">
        <v>4</v>
      </c>
      <c r="K12" s="19">
        <v>0</v>
      </c>
      <c r="L12" s="19">
        <v>6</v>
      </c>
      <c r="M12" s="19">
        <v>4</v>
      </c>
      <c r="N12" s="19">
        <v>7</v>
      </c>
      <c r="O12" s="19">
        <v>4</v>
      </c>
      <c r="P12" s="19">
        <v>5</v>
      </c>
      <c r="Q12" s="19">
        <v>4</v>
      </c>
      <c r="R12" s="19">
        <v>0</v>
      </c>
      <c r="S12" s="19">
        <v>0</v>
      </c>
      <c r="T12" s="5">
        <f t="shared" si="0"/>
        <v>50</v>
      </c>
      <c r="U12" s="19" t="s">
        <v>403</v>
      </c>
      <c r="V12" s="18" t="s">
        <v>235</v>
      </c>
      <c r="W12" s="47"/>
      <c r="X12" s="47"/>
    </row>
    <row r="13" spans="1:24" ht="15.75">
      <c r="A13" s="5">
        <v>9</v>
      </c>
      <c r="B13" s="19" t="s">
        <v>374</v>
      </c>
      <c r="C13" s="69" t="s">
        <v>219</v>
      </c>
      <c r="D13" s="18" t="s">
        <v>100</v>
      </c>
      <c r="E13" s="18" t="s">
        <v>14</v>
      </c>
      <c r="F13" s="34">
        <v>37762</v>
      </c>
      <c r="G13" s="18" t="s">
        <v>207</v>
      </c>
      <c r="H13" s="18">
        <v>10</v>
      </c>
      <c r="I13" s="18">
        <v>4</v>
      </c>
      <c r="J13" s="18">
        <v>5</v>
      </c>
      <c r="K13" s="19">
        <v>0</v>
      </c>
      <c r="L13" s="19">
        <v>3</v>
      </c>
      <c r="M13" s="19">
        <v>2</v>
      </c>
      <c r="N13" s="19">
        <v>5</v>
      </c>
      <c r="O13" s="19">
        <v>4</v>
      </c>
      <c r="P13" s="19">
        <v>3</v>
      </c>
      <c r="Q13" s="19">
        <v>5</v>
      </c>
      <c r="R13" s="19">
        <v>9</v>
      </c>
      <c r="S13" s="19">
        <v>0</v>
      </c>
      <c r="T13" s="5">
        <f t="shared" si="0"/>
        <v>50</v>
      </c>
      <c r="U13" s="19" t="s">
        <v>403</v>
      </c>
      <c r="V13" s="16" t="s">
        <v>210</v>
      </c>
      <c r="W13" s="47"/>
      <c r="X13" s="47"/>
    </row>
    <row r="14" spans="1:24" ht="15.75">
      <c r="A14" s="5">
        <v>10</v>
      </c>
      <c r="B14" s="19" t="s">
        <v>385</v>
      </c>
      <c r="C14" s="18" t="s">
        <v>87</v>
      </c>
      <c r="D14" s="18" t="s">
        <v>30</v>
      </c>
      <c r="E14" s="18" t="s">
        <v>88</v>
      </c>
      <c r="F14" s="57">
        <v>38002</v>
      </c>
      <c r="G14" s="18" t="s">
        <v>267</v>
      </c>
      <c r="H14" s="18">
        <v>9</v>
      </c>
      <c r="I14" s="18">
        <v>3</v>
      </c>
      <c r="J14" s="18">
        <v>3</v>
      </c>
      <c r="K14" s="19">
        <v>0</v>
      </c>
      <c r="L14" s="19">
        <v>3</v>
      </c>
      <c r="M14" s="19">
        <v>2</v>
      </c>
      <c r="N14" s="19">
        <v>4</v>
      </c>
      <c r="O14" s="19">
        <v>1</v>
      </c>
      <c r="P14" s="19">
        <v>0</v>
      </c>
      <c r="Q14" s="19">
        <v>5</v>
      </c>
      <c r="R14" s="19">
        <v>0</v>
      </c>
      <c r="S14" s="19">
        <v>15</v>
      </c>
      <c r="T14" s="5">
        <f t="shared" si="0"/>
        <v>45</v>
      </c>
      <c r="U14" s="18"/>
      <c r="V14" s="16" t="s">
        <v>43</v>
      </c>
      <c r="W14" s="47"/>
      <c r="X14" s="47"/>
    </row>
    <row r="15" spans="1:24" ht="15">
      <c r="A15" s="5">
        <v>11</v>
      </c>
      <c r="B15" s="19" t="s">
        <v>379</v>
      </c>
      <c r="C15" s="18" t="s">
        <v>265</v>
      </c>
      <c r="D15" s="18" t="s">
        <v>85</v>
      </c>
      <c r="E15" s="18" t="s">
        <v>13</v>
      </c>
      <c r="F15" s="34">
        <v>37892</v>
      </c>
      <c r="G15" s="18" t="s">
        <v>273</v>
      </c>
      <c r="H15" s="18">
        <v>8</v>
      </c>
      <c r="I15" s="18">
        <v>3</v>
      </c>
      <c r="J15" s="18">
        <v>3</v>
      </c>
      <c r="K15" s="19">
        <v>2</v>
      </c>
      <c r="L15" s="19">
        <v>6</v>
      </c>
      <c r="M15" s="19">
        <v>9</v>
      </c>
      <c r="N15" s="19">
        <v>8</v>
      </c>
      <c r="O15" s="19">
        <v>3</v>
      </c>
      <c r="P15" s="19">
        <v>0</v>
      </c>
      <c r="Q15" s="19">
        <v>3</v>
      </c>
      <c r="R15" s="19">
        <v>0</v>
      </c>
      <c r="S15" s="19">
        <v>0</v>
      </c>
      <c r="T15" s="5">
        <f t="shared" si="0"/>
        <v>45</v>
      </c>
      <c r="U15" s="18"/>
      <c r="V15" s="18" t="s">
        <v>264</v>
      </c>
      <c r="W15" s="47"/>
      <c r="X15" s="47"/>
    </row>
    <row r="16" spans="1:24" ht="15">
      <c r="A16" s="5">
        <v>12</v>
      </c>
      <c r="B16" s="19" t="s">
        <v>383</v>
      </c>
      <c r="C16" s="18" t="s">
        <v>115</v>
      </c>
      <c r="D16" s="18" t="s">
        <v>21</v>
      </c>
      <c r="E16" s="18" t="s">
        <v>27</v>
      </c>
      <c r="F16" s="34">
        <v>43875</v>
      </c>
      <c r="G16" s="18" t="s">
        <v>274</v>
      </c>
      <c r="H16" s="18">
        <v>8</v>
      </c>
      <c r="I16" s="18">
        <v>5</v>
      </c>
      <c r="J16" s="18">
        <v>5</v>
      </c>
      <c r="K16" s="20">
        <v>0</v>
      </c>
      <c r="L16" s="20">
        <v>5</v>
      </c>
      <c r="M16" s="20">
        <v>4</v>
      </c>
      <c r="N16" s="20">
        <v>6</v>
      </c>
      <c r="O16" s="20">
        <v>0</v>
      </c>
      <c r="P16" s="20">
        <v>1</v>
      </c>
      <c r="Q16" s="20">
        <v>2.5</v>
      </c>
      <c r="R16" s="20">
        <v>0</v>
      </c>
      <c r="S16" s="20">
        <v>8</v>
      </c>
      <c r="T16" s="5">
        <f t="shared" si="0"/>
        <v>44.5</v>
      </c>
      <c r="U16" s="18"/>
      <c r="V16" s="18" t="s">
        <v>110</v>
      </c>
      <c r="W16" s="47"/>
      <c r="X16" s="47"/>
    </row>
    <row r="17" spans="1:24" ht="15">
      <c r="A17" s="5">
        <v>13</v>
      </c>
      <c r="B17" s="19" t="s">
        <v>377</v>
      </c>
      <c r="C17" s="18" t="s">
        <v>172</v>
      </c>
      <c r="D17" s="18" t="s">
        <v>173</v>
      </c>
      <c r="E17" s="18" t="s">
        <v>19</v>
      </c>
      <c r="F17" s="34">
        <v>37979</v>
      </c>
      <c r="G17" s="18" t="s">
        <v>152</v>
      </c>
      <c r="H17" s="18">
        <v>9</v>
      </c>
      <c r="I17" s="18">
        <v>4</v>
      </c>
      <c r="J17" s="18">
        <v>2</v>
      </c>
      <c r="K17" s="19">
        <v>0</v>
      </c>
      <c r="L17" s="19">
        <v>5</v>
      </c>
      <c r="M17" s="19">
        <v>5</v>
      </c>
      <c r="N17" s="19">
        <v>6</v>
      </c>
      <c r="O17" s="19">
        <v>3</v>
      </c>
      <c r="P17" s="19">
        <v>1</v>
      </c>
      <c r="Q17" s="19">
        <v>4</v>
      </c>
      <c r="R17" s="19">
        <v>0</v>
      </c>
      <c r="S17" s="19">
        <v>0</v>
      </c>
      <c r="T17" s="5">
        <f t="shared" si="0"/>
        <v>39</v>
      </c>
      <c r="U17" s="18"/>
      <c r="V17" s="18" t="s">
        <v>165</v>
      </c>
      <c r="W17" s="47"/>
      <c r="X17" s="47"/>
    </row>
    <row r="18" spans="1:24" ht="15">
      <c r="A18" s="5">
        <v>14</v>
      </c>
      <c r="B18" s="19" t="s">
        <v>382</v>
      </c>
      <c r="C18" s="18" t="s">
        <v>120</v>
      </c>
      <c r="D18" s="18" t="s">
        <v>56</v>
      </c>
      <c r="E18" s="18" t="s">
        <v>16</v>
      </c>
      <c r="F18" s="34">
        <v>37797</v>
      </c>
      <c r="G18" s="18" t="s">
        <v>274</v>
      </c>
      <c r="H18" s="18">
        <v>7</v>
      </c>
      <c r="I18" s="18">
        <v>1</v>
      </c>
      <c r="J18" s="18">
        <v>3</v>
      </c>
      <c r="K18" s="20">
        <v>0</v>
      </c>
      <c r="L18" s="20">
        <v>3</v>
      </c>
      <c r="M18" s="20">
        <v>2</v>
      </c>
      <c r="N18" s="20">
        <v>2</v>
      </c>
      <c r="O18" s="20">
        <v>3</v>
      </c>
      <c r="P18" s="20">
        <v>0</v>
      </c>
      <c r="Q18" s="20">
        <v>5</v>
      </c>
      <c r="R18" s="20">
        <v>0</v>
      </c>
      <c r="S18" s="20">
        <v>8</v>
      </c>
      <c r="T18" s="5">
        <f t="shared" si="0"/>
        <v>34</v>
      </c>
      <c r="U18" s="18"/>
      <c r="V18" s="18" t="s">
        <v>110</v>
      </c>
      <c r="W18" s="47"/>
      <c r="X18" s="47"/>
    </row>
    <row r="19" spans="1:24" ht="15">
      <c r="A19" s="5">
        <v>15</v>
      </c>
      <c r="B19" s="19" t="s">
        <v>375</v>
      </c>
      <c r="C19" s="18" t="s">
        <v>174</v>
      </c>
      <c r="D19" s="18" t="s">
        <v>30</v>
      </c>
      <c r="E19" s="18" t="s">
        <v>19</v>
      </c>
      <c r="F19" s="34">
        <v>37809</v>
      </c>
      <c r="G19" s="18" t="s">
        <v>152</v>
      </c>
      <c r="H19" s="18">
        <v>5</v>
      </c>
      <c r="I19" s="18">
        <v>5</v>
      </c>
      <c r="J19" s="18">
        <v>2</v>
      </c>
      <c r="K19" s="19">
        <v>0</v>
      </c>
      <c r="L19" s="19">
        <v>5</v>
      </c>
      <c r="M19" s="19">
        <v>0</v>
      </c>
      <c r="N19" s="19">
        <v>1</v>
      </c>
      <c r="O19" s="19">
        <v>3</v>
      </c>
      <c r="P19" s="19">
        <v>2</v>
      </c>
      <c r="Q19" s="19">
        <v>5</v>
      </c>
      <c r="R19" s="19">
        <v>0</v>
      </c>
      <c r="S19" s="19">
        <v>5</v>
      </c>
      <c r="T19" s="5">
        <f t="shared" si="0"/>
        <v>33</v>
      </c>
      <c r="U19" s="18"/>
      <c r="V19" s="18" t="s">
        <v>165</v>
      </c>
      <c r="W19" s="47"/>
      <c r="X19" s="47"/>
    </row>
    <row r="20" spans="1:24" ht="15.75">
      <c r="A20" s="5">
        <v>16</v>
      </c>
      <c r="B20" s="19" t="s">
        <v>373</v>
      </c>
      <c r="C20" s="18" t="s">
        <v>218</v>
      </c>
      <c r="D20" s="18" t="s">
        <v>41</v>
      </c>
      <c r="E20" s="18" t="s">
        <v>114</v>
      </c>
      <c r="F20" s="34">
        <v>37738</v>
      </c>
      <c r="G20" s="18" t="s">
        <v>207</v>
      </c>
      <c r="H20" s="18">
        <v>7</v>
      </c>
      <c r="I20" s="18">
        <v>2</v>
      </c>
      <c r="J20" s="18">
        <v>2</v>
      </c>
      <c r="K20" s="19">
        <v>0</v>
      </c>
      <c r="L20" s="19">
        <v>2</v>
      </c>
      <c r="M20" s="19">
        <v>3</v>
      </c>
      <c r="N20" s="19">
        <v>1</v>
      </c>
      <c r="O20" s="19">
        <v>0</v>
      </c>
      <c r="P20" s="19">
        <v>0</v>
      </c>
      <c r="Q20" s="19">
        <v>5</v>
      </c>
      <c r="R20" s="19">
        <v>9</v>
      </c>
      <c r="S20" s="19">
        <v>0</v>
      </c>
      <c r="T20" s="5">
        <f t="shared" si="0"/>
        <v>31</v>
      </c>
      <c r="U20" s="18"/>
      <c r="V20" s="16" t="s">
        <v>210</v>
      </c>
      <c r="W20" s="47"/>
      <c r="X20" s="47"/>
    </row>
    <row r="21" spans="1:24" ht="15.75">
      <c r="A21" s="5">
        <v>17</v>
      </c>
      <c r="B21" s="19" t="s">
        <v>378</v>
      </c>
      <c r="C21" s="18" t="s">
        <v>82</v>
      </c>
      <c r="D21" s="18" t="s">
        <v>30</v>
      </c>
      <c r="E21" s="18" t="s">
        <v>83</v>
      </c>
      <c r="F21" s="34">
        <v>37949</v>
      </c>
      <c r="G21" s="18" t="s">
        <v>267</v>
      </c>
      <c r="H21" s="18">
        <v>8</v>
      </c>
      <c r="I21" s="18">
        <v>3</v>
      </c>
      <c r="J21" s="18">
        <v>0</v>
      </c>
      <c r="K21" s="19">
        <v>0</v>
      </c>
      <c r="L21" s="19">
        <v>2</v>
      </c>
      <c r="M21" s="19">
        <v>2</v>
      </c>
      <c r="N21" s="19">
        <v>1</v>
      </c>
      <c r="O21" s="19">
        <v>2</v>
      </c>
      <c r="P21" s="19">
        <v>1</v>
      </c>
      <c r="Q21" s="19">
        <v>3</v>
      </c>
      <c r="R21" s="19">
        <v>0</v>
      </c>
      <c r="S21" s="19">
        <v>5</v>
      </c>
      <c r="T21" s="5">
        <f t="shared" si="0"/>
        <v>27</v>
      </c>
      <c r="U21" s="18"/>
      <c r="V21" s="16" t="s">
        <v>43</v>
      </c>
      <c r="W21" s="47"/>
      <c r="X21" s="47"/>
    </row>
    <row r="22" spans="1:24" ht="15">
      <c r="A22" s="5">
        <v>18</v>
      </c>
      <c r="B22" s="19" t="s">
        <v>386</v>
      </c>
      <c r="C22" s="18" t="s">
        <v>206</v>
      </c>
      <c r="D22" s="18" t="s">
        <v>177</v>
      </c>
      <c r="E22" s="18" t="s">
        <v>24</v>
      </c>
      <c r="F22" s="34">
        <v>37938</v>
      </c>
      <c r="G22" s="18" t="s">
        <v>270</v>
      </c>
      <c r="H22" s="18">
        <v>7</v>
      </c>
      <c r="I22" s="18">
        <v>0</v>
      </c>
      <c r="J22" s="18">
        <v>0</v>
      </c>
      <c r="K22" s="23">
        <v>2</v>
      </c>
      <c r="L22" s="23">
        <v>6</v>
      </c>
      <c r="M22" s="23">
        <v>0</v>
      </c>
      <c r="N22" s="23">
        <v>0</v>
      </c>
      <c r="O22" s="23">
        <v>2</v>
      </c>
      <c r="P22" s="23">
        <v>0</v>
      </c>
      <c r="Q22" s="23">
        <v>3.5</v>
      </c>
      <c r="R22" s="23">
        <v>0</v>
      </c>
      <c r="S22" s="23">
        <v>0</v>
      </c>
      <c r="T22" s="5">
        <f t="shared" si="0"/>
        <v>20.5</v>
      </c>
      <c r="U22" s="18"/>
      <c r="V22" s="18" t="s">
        <v>182</v>
      </c>
      <c r="W22" s="47"/>
      <c r="X22" s="47"/>
    </row>
    <row r="23" spans="1:24" ht="15.75">
      <c r="A23" s="5">
        <v>19</v>
      </c>
      <c r="B23" s="5" t="s">
        <v>317</v>
      </c>
      <c r="C23" s="18" t="s">
        <v>205</v>
      </c>
      <c r="D23" s="18" t="s">
        <v>91</v>
      </c>
      <c r="E23" s="18" t="s">
        <v>124</v>
      </c>
      <c r="F23" s="18"/>
      <c r="G23" s="16" t="s">
        <v>270</v>
      </c>
      <c r="H23" s="18"/>
      <c r="I23" s="18"/>
      <c r="J23" s="18"/>
      <c r="K23" s="23"/>
      <c r="L23" s="23"/>
      <c r="M23" s="23"/>
      <c r="N23" s="23"/>
      <c r="O23" s="23"/>
      <c r="P23" s="23"/>
      <c r="Q23" s="23"/>
      <c r="R23" s="23"/>
      <c r="S23" s="23"/>
      <c r="T23" s="5">
        <f t="shared" si="0"/>
        <v>0</v>
      </c>
      <c r="U23" s="18"/>
      <c r="V23" s="18" t="s">
        <v>182</v>
      </c>
      <c r="W23" s="8"/>
      <c r="X23" s="8"/>
    </row>
    <row r="24" spans="1:24" ht="15.75">
      <c r="A24" s="5">
        <v>20</v>
      </c>
      <c r="B24" s="5" t="s">
        <v>317</v>
      </c>
      <c r="C24" s="18" t="s">
        <v>121</v>
      </c>
      <c r="D24" s="18" t="s">
        <v>21</v>
      </c>
      <c r="E24" s="18" t="s">
        <v>122</v>
      </c>
      <c r="F24" s="18"/>
      <c r="G24" s="16" t="s">
        <v>274</v>
      </c>
      <c r="H24" s="18"/>
      <c r="I24" s="18"/>
      <c r="J24" s="18"/>
      <c r="K24" s="20"/>
      <c r="L24" s="20"/>
      <c r="M24" s="20"/>
      <c r="N24" s="20"/>
      <c r="O24" s="20"/>
      <c r="P24" s="20"/>
      <c r="Q24" s="20"/>
      <c r="R24" s="20"/>
      <c r="S24" s="20"/>
      <c r="T24" s="5">
        <f t="shared" si="0"/>
        <v>0</v>
      </c>
      <c r="U24" s="18"/>
      <c r="V24" s="18" t="s">
        <v>110</v>
      </c>
      <c r="W24" s="8"/>
      <c r="X24" s="8"/>
    </row>
    <row r="25" spans="1:24" ht="15.75">
      <c r="A25" s="5">
        <v>21</v>
      </c>
      <c r="B25" s="5" t="s">
        <v>317</v>
      </c>
      <c r="C25" s="25" t="s">
        <v>296</v>
      </c>
      <c r="D25" s="25" t="s">
        <v>297</v>
      </c>
      <c r="E25" s="25" t="s">
        <v>113</v>
      </c>
      <c r="F25" s="25"/>
      <c r="G25" s="25" t="s">
        <v>273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5">
        <f t="shared" si="0"/>
        <v>0</v>
      </c>
      <c r="U25" s="28"/>
      <c r="V25" s="16" t="s">
        <v>264</v>
      </c>
      <c r="W25" s="8"/>
      <c r="X25" s="8"/>
    </row>
    <row r="27" spans="2:4" ht="15.75">
      <c r="B27" s="48" t="s">
        <v>389</v>
      </c>
      <c r="D27" t="s">
        <v>390</v>
      </c>
    </row>
    <row r="29" spans="2:4" ht="15.75">
      <c r="B29" s="48" t="s">
        <v>391</v>
      </c>
      <c r="D29" t="s">
        <v>392</v>
      </c>
    </row>
    <row r="30" ht="15">
      <c r="D30" t="s">
        <v>393</v>
      </c>
    </row>
    <row r="31" ht="15">
      <c r="D31" t="s">
        <v>394</v>
      </c>
    </row>
    <row r="32" ht="15">
      <c r="D32" t="s">
        <v>395</v>
      </c>
    </row>
    <row r="33" ht="15">
      <c r="D33" t="s">
        <v>396</v>
      </c>
    </row>
    <row r="34" ht="15">
      <c r="D34" t="s">
        <v>400</v>
      </c>
    </row>
    <row r="35" ht="15">
      <c r="D35" t="s">
        <v>397</v>
      </c>
    </row>
    <row r="36" ht="15">
      <c r="D36" t="s">
        <v>398</v>
      </c>
    </row>
    <row r="37" ht="15">
      <c r="Z37" t="s">
        <v>399</v>
      </c>
    </row>
  </sheetData>
  <sheetProtection/>
  <autoFilter ref="B4:X4">
    <sortState ref="B5:X37">
      <sortCondition descending="1" sortBy="value" ref="T5:T37"/>
    </sortState>
  </autoFilter>
  <mergeCells count="1">
    <mergeCell ref="A1:X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2020-12-17T02:45:23Z</cp:lastPrinted>
  <dcterms:created xsi:type="dcterms:W3CDTF">2017-09-14T21:50:39Z</dcterms:created>
  <dcterms:modified xsi:type="dcterms:W3CDTF">2021-01-24T22:33:24Z</dcterms:modified>
  <cp:category/>
  <cp:version/>
  <cp:contentType/>
  <cp:contentStatus/>
</cp:coreProperties>
</file>