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25" windowHeight="813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класс'!$B$4:$P$14</definedName>
    <definedName name="_xlnm._FilterDatabase" localSheetId="4" hidden="1">'11 класс'!$B$4:$P$13</definedName>
    <definedName name="_xlnm._FilterDatabase" localSheetId="0" hidden="1">'7 класс'!$B$4:$M$21</definedName>
    <definedName name="_xlnm._FilterDatabase" localSheetId="1" hidden="1">'8 класс'!$B$4:$M$23</definedName>
    <definedName name="_xlnm._FilterDatabase" localSheetId="2" hidden="1">'9 класс'!$B$4:$P$14</definedName>
  </definedNames>
  <calcPr fullCalcOnLoad="1"/>
</workbook>
</file>

<file path=xl/sharedStrings.xml><?xml version="1.0" encoding="utf-8"?>
<sst xmlns="http://schemas.openxmlformats.org/spreadsheetml/2006/main" count="587" uniqueCount="297">
  <si>
    <t>№</t>
  </si>
  <si>
    <t>номер задания</t>
  </si>
  <si>
    <t>Итого бб</t>
  </si>
  <si>
    <t>результат</t>
  </si>
  <si>
    <t>макс. кол-во баллов</t>
  </si>
  <si>
    <t>шифр</t>
  </si>
  <si>
    <t>Фамилия</t>
  </si>
  <si>
    <t>Имя</t>
  </si>
  <si>
    <t>ОУ</t>
  </si>
  <si>
    <t>Репетитор</t>
  </si>
  <si>
    <t>Наставник</t>
  </si>
  <si>
    <t>Отчество</t>
  </si>
  <si>
    <t>ФИО Учителя</t>
  </si>
  <si>
    <t>МБОУ "ЕСШ №1 им. М.В. Ломоносова"</t>
  </si>
  <si>
    <t>Кира</t>
  </si>
  <si>
    <t>Алексеевна</t>
  </si>
  <si>
    <t>Илья</t>
  </si>
  <si>
    <t>Андреевич</t>
  </si>
  <si>
    <t>Каневских</t>
  </si>
  <si>
    <t>Павел</t>
  </si>
  <si>
    <t>Александрович</t>
  </si>
  <si>
    <t>Бабарина Татьяна Вячеславовна</t>
  </si>
  <si>
    <t>Брагина</t>
  </si>
  <si>
    <t>Дарья</t>
  </si>
  <si>
    <t>Юрьевна</t>
  </si>
  <si>
    <t>Тимощук</t>
  </si>
  <si>
    <t>Максим</t>
  </si>
  <si>
    <t>Васильевич</t>
  </si>
  <si>
    <t>Семенюк</t>
  </si>
  <si>
    <t>Арсений</t>
  </si>
  <si>
    <t>Юрьевич</t>
  </si>
  <si>
    <t>Калинин</t>
  </si>
  <si>
    <t>Руслан</t>
  </si>
  <si>
    <t xml:space="preserve">Задирей </t>
  </si>
  <si>
    <t>Святослав</t>
  </si>
  <si>
    <t>Егорович</t>
  </si>
  <si>
    <t>Станислав</t>
  </si>
  <si>
    <t>Сергеевич</t>
  </si>
  <si>
    <t>Андреевна</t>
  </si>
  <si>
    <t>Алексей</t>
  </si>
  <si>
    <t>Павленко</t>
  </si>
  <si>
    <t>Николаевич</t>
  </si>
  <si>
    <t>Переплётчиков</t>
  </si>
  <si>
    <t>Никита</t>
  </si>
  <si>
    <t>Ким</t>
  </si>
  <si>
    <t>Тимур</t>
  </si>
  <si>
    <t>Владимирович</t>
  </si>
  <si>
    <t>Скорых</t>
  </si>
  <si>
    <t>Николай</t>
  </si>
  <si>
    <t>Максимович</t>
  </si>
  <si>
    <t>Бабанов</t>
  </si>
  <si>
    <t>Андрей</t>
  </si>
  <si>
    <t>Евгеньевич</t>
  </si>
  <si>
    <t>Константин</t>
  </si>
  <si>
    <t>Воронина Елена Вальдемаровна</t>
  </si>
  <si>
    <t>Анастасия</t>
  </si>
  <si>
    <t>Александровна</t>
  </si>
  <si>
    <t>Артем</t>
  </si>
  <si>
    <t>Витальевич</t>
  </si>
  <si>
    <t>Иванович</t>
  </si>
  <si>
    <t>Полина</t>
  </si>
  <si>
    <t>Владимировна</t>
  </si>
  <si>
    <t>Ирина</t>
  </si>
  <si>
    <t>Сергеевна</t>
  </si>
  <si>
    <t>Яна</t>
  </si>
  <si>
    <t>Викторовна</t>
  </si>
  <si>
    <t>Константиновна</t>
  </si>
  <si>
    <t>Ольга</t>
  </si>
  <si>
    <t>Антоновна</t>
  </si>
  <si>
    <t>Шарифуллин</t>
  </si>
  <si>
    <t>Станиславович</t>
  </si>
  <si>
    <t xml:space="preserve">Шейгеревич </t>
  </si>
  <si>
    <t>Чеслав</t>
  </si>
  <si>
    <t>Хаустова</t>
  </si>
  <si>
    <t>Кристина</t>
  </si>
  <si>
    <t>Василько</t>
  </si>
  <si>
    <t>Трегубенко</t>
  </si>
  <si>
    <t>Виктория</t>
  </si>
  <si>
    <t>Николаевна</t>
  </si>
  <si>
    <t>Шаповалов</t>
  </si>
  <si>
    <t>Анатолий</t>
  </si>
  <si>
    <t>Алексеевич</t>
  </si>
  <si>
    <t>Холявин</t>
  </si>
  <si>
    <t>Дмитрий</t>
  </si>
  <si>
    <t>Витер</t>
  </si>
  <si>
    <t xml:space="preserve">Куценко </t>
  </si>
  <si>
    <t>Артём</t>
  </si>
  <si>
    <t>Воронина Еленв Вальдемаровнна</t>
  </si>
  <si>
    <t>Рыков</t>
  </si>
  <si>
    <t xml:space="preserve">Бабушкин </t>
  </si>
  <si>
    <t xml:space="preserve">Якуш </t>
  </si>
  <si>
    <t xml:space="preserve">Горячевских </t>
  </si>
  <si>
    <t xml:space="preserve">Аракчеева </t>
  </si>
  <si>
    <t>МБОУ "Нагорненская СШ"</t>
  </si>
  <si>
    <t>Грибачева Юлия Геннадьевна</t>
  </si>
  <si>
    <t>Иван</t>
  </si>
  <si>
    <t>Рязанова</t>
  </si>
  <si>
    <t>Ромченко</t>
  </si>
  <si>
    <t>Жуковская</t>
  </si>
  <si>
    <t>Мельников Александр Иванович</t>
  </si>
  <si>
    <t xml:space="preserve">Медведев </t>
  </si>
  <si>
    <t>Павлович</t>
  </si>
  <si>
    <t xml:space="preserve">Агапов </t>
  </si>
  <si>
    <t>Веретенникова Елена Валерьевна</t>
  </si>
  <si>
    <t>Лубенская</t>
  </si>
  <si>
    <t xml:space="preserve">Елизавета </t>
  </si>
  <si>
    <t>Блохина</t>
  </si>
  <si>
    <t>Демидов</t>
  </si>
  <si>
    <t>Ткачук</t>
  </si>
  <si>
    <t>Петровна</t>
  </si>
  <si>
    <t>МБОУ "ЕСШ №9"</t>
  </si>
  <si>
    <t>МБОУ "Паратунская СШ"</t>
  </si>
  <si>
    <t>МБОУ "Пионерская СШ им. М.А. Евсюковой"</t>
  </si>
  <si>
    <t>Латышев</t>
  </si>
  <si>
    <t>Евгений</t>
  </si>
  <si>
    <t>Топчий Татьяна Ильинична</t>
  </si>
  <si>
    <t>Глембоцкий</t>
  </si>
  <si>
    <t xml:space="preserve">Егор </t>
  </si>
  <si>
    <t>Згода</t>
  </si>
  <si>
    <t>Гречановская Надежда Викторовна</t>
  </si>
  <si>
    <t>МБОУ "ЕСШ №2"</t>
  </si>
  <si>
    <t>Усольцева Надежда Леонидовна</t>
  </si>
  <si>
    <t>Дмитриевич</t>
  </si>
  <si>
    <t>Александр</t>
  </si>
  <si>
    <t>Вячеславович</t>
  </si>
  <si>
    <t>Владимир</t>
  </si>
  <si>
    <t>Тимофей</t>
  </si>
  <si>
    <t>Токарев</t>
  </si>
  <si>
    <t>Диденко</t>
  </si>
  <si>
    <t>Семыкин</t>
  </si>
  <si>
    <t>Данил</t>
  </si>
  <si>
    <t>Гильманов</t>
  </si>
  <si>
    <t>Лошакова</t>
  </si>
  <si>
    <t>Наталья</t>
  </si>
  <si>
    <t>Ненашева Светлана Фёдоровна</t>
  </si>
  <si>
    <t>Арина</t>
  </si>
  <si>
    <t>Олегович</t>
  </si>
  <si>
    <t>Алена</t>
  </si>
  <si>
    <t xml:space="preserve">Шестаков </t>
  </si>
  <si>
    <t>Роман</t>
  </si>
  <si>
    <t>Леденцова Анастасия Юрьевна</t>
  </si>
  <si>
    <t>Воропаев</t>
  </si>
  <si>
    <t xml:space="preserve">Афонин </t>
  </si>
  <si>
    <t>Артемий</t>
  </si>
  <si>
    <t>Радченко</t>
  </si>
  <si>
    <t>Гулей</t>
  </si>
  <si>
    <t>Иванов</t>
  </si>
  <si>
    <t>Ожегова</t>
  </si>
  <si>
    <t>Ксения</t>
  </si>
  <si>
    <t>Ефименко</t>
  </si>
  <si>
    <t>Станиславовна</t>
  </si>
  <si>
    <t>Милентьев</t>
  </si>
  <si>
    <t>Бугаева</t>
  </si>
  <si>
    <t>Алеся</t>
  </si>
  <si>
    <t>Артёмовна</t>
  </si>
  <si>
    <t>Махпиров</t>
  </si>
  <si>
    <t>Исайя</t>
  </si>
  <si>
    <t>Ринатович</t>
  </si>
  <si>
    <t>Ярошенко</t>
  </si>
  <si>
    <t xml:space="preserve">Шипунов </t>
  </si>
  <si>
    <t>Белкин</t>
  </si>
  <si>
    <t>Пятко</t>
  </si>
  <si>
    <t>Лев</t>
  </si>
  <si>
    <t>Федоров</t>
  </si>
  <si>
    <t>МБОУ "Корякская СШ"</t>
  </si>
  <si>
    <t>Герасимова Наталья Михайловна</t>
  </si>
  <si>
    <t>Гайбашев</t>
  </si>
  <si>
    <t>Ренат</t>
  </si>
  <si>
    <t>Русланович</t>
  </si>
  <si>
    <t>Штеппа</t>
  </si>
  <si>
    <t>Виктор</t>
  </si>
  <si>
    <t>Сидорова</t>
  </si>
  <si>
    <t>Шихов</t>
  </si>
  <si>
    <t>Голованева</t>
  </si>
  <si>
    <t xml:space="preserve">Александра </t>
  </si>
  <si>
    <t>Гришина</t>
  </si>
  <si>
    <t>Кизилов</t>
  </si>
  <si>
    <t>Кошевой</t>
  </si>
  <si>
    <t>МБОУ "ЕСШ №8"</t>
  </si>
  <si>
    <t>МБОУ "ЕСШ №3"</t>
  </si>
  <si>
    <t>МБОУ "ЕСШ №7 им.О.Н.Мамченкова"</t>
  </si>
  <si>
    <t>Степанова Татьяна Валерьевна</t>
  </si>
  <si>
    <t>Степанова-Воробьёва</t>
  </si>
  <si>
    <t>Павловна</t>
  </si>
  <si>
    <t>МБОУ "ЕСШ № 7 им. О.Н.Мамченкова"</t>
  </si>
  <si>
    <t>Лагойда</t>
  </si>
  <si>
    <t xml:space="preserve">Чернавин </t>
  </si>
  <si>
    <t>Богдан</t>
  </si>
  <si>
    <t>Логин</t>
  </si>
  <si>
    <t>Пароль</t>
  </si>
  <si>
    <t>olimp_timoshchuk</t>
  </si>
  <si>
    <t>olimp_tim</t>
  </si>
  <si>
    <t>Semenyuk</t>
  </si>
  <si>
    <t>olimp_sem</t>
  </si>
  <si>
    <t>Kalinin</t>
  </si>
  <si>
    <t>olimp_kal</t>
  </si>
  <si>
    <t>Zadireysv</t>
  </si>
  <si>
    <t>olimp_zadsv</t>
  </si>
  <si>
    <t>Zhukovskaya</t>
  </si>
  <si>
    <t>Shikhov</t>
  </si>
  <si>
    <t>Golovaneva</t>
  </si>
  <si>
    <t>Makhpirov</t>
  </si>
  <si>
    <t>Grishina</t>
  </si>
  <si>
    <t>Romchenko</t>
  </si>
  <si>
    <t>Stepanova-Vor</t>
  </si>
  <si>
    <t>olimp_zhu</t>
  </si>
  <si>
    <t>olimp_shi</t>
  </si>
  <si>
    <t>olimp_gol</t>
  </si>
  <si>
    <t>olimp_mak</t>
  </si>
  <si>
    <t>olimp_gri</t>
  </si>
  <si>
    <t>olimp_rom</t>
  </si>
  <si>
    <t>olimp_ste</t>
  </si>
  <si>
    <t>Rykov</t>
  </si>
  <si>
    <t>Yaroshenko</t>
  </si>
  <si>
    <t>Shipunov</t>
  </si>
  <si>
    <t>Perepletchikov</t>
  </si>
  <si>
    <t>Yakush</t>
  </si>
  <si>
    <t xml:space="preserve">Babanov </t>
  </si>
  <si>
    <t xml:space="preserve">Skorykh </t>
  </si>
  <si>
    <t>olimp_ry</t>
  </si>
  <si>
    <t>olimp_yar</t>
  </si>
  <si>
    <t>olimp_sgi</t>
  </si>
  <si>
    <t>olimp_per</t>
  </si>
  <si>
    <t>olimp_skor</t>
  </si>
  <si>
    <t>olimp_baban</t>
  </si>
  <si>
    <t>olimp_yak</t>
  </si>
  <si>
    <t>Arakcheyeva</t>
  </si>
  <si>
    <t>Goryachevskikh</t>
  </si>
  <si>
    <t>Zgoda</t>
  </si>
  <si>
    <t>Kizilov</t>
  </si>
  <si>
    <t>Koshevoy</t>
  </si>
  <si>
    <t>Medvedev</t>
  </si>
  <si>
    <t>Pyatko</t>
  </si>
  <si>
    <t>olimp_ar</t>
  </si>
  <si>
    <t>olimp_go</t>
  </si>
  <si>
    <t>olimp_zgo</t>
  </si>
  <si>
    <t>olimp_kiz</t>
  </si>
  <si>
    <t>olimp_kosh</t>
  </si>
  <si>
    <t>olimp_med</t>
  </si>
  <si>
    <t>olimp_pya</t>
  </si>
  <si>
    <t>a_lagoyda</t>
  </si>
  <si>
    <t>hc68fx</t>
  </si>
  <si>
    <t>b_chernavin</t>
  </si>
  <si>
    <t>3v2ie6</t>
  </si>
  <si>
    <t>i_babushkin</t>
  </si>
  <si>
    <t>olimp_i_babu</t>
  </si>
  <si>
    <t>Kim_timur</t>
  </si>
  <si>
    <t>Kim_tim</t>
  </si>
  <si>
    <t>Belkin_ivan</t>
  </si>
  <si>
    <t>olimp_belkin</t>
  </si>
  <si>
    <t>Fedorov_art</t>
  </si>
  <si>
    <t>olimp_fed</t>
  </si>
  <si>
    <t>Итоги муниципального этапа всероссийской олимпиады школьников по информатике 7 класс 2020-2021 учебный год</t>
  </si>
  <si>
    <t>Итоги муниципального этапа всероссийской олимпиады школьников по информатике 8 класс 2020-2021 учебный год</t>
  </si>
  <si>
    <t>Итоги муниципального этапа всероссийской олимпиады школьников по информатике 9 класс 2020-2021 учебный год</t>
  </si>
  <si>
    <t>Итоги муниципального этапа всероссийской олимпиады школьников по информатике 10 класс 2020-2021 учебный год</t>
  </si>
  <si>
    <t>Итоги муниципального этапа всероссийской олимпиады школьников по информатике 11 класс 2020-2021 учебный год</t>
  </si>
  <si>
    <t>Теоретическая часть</t>
  </si>
  <si>
    <t>Практическая часть</t>
  </si>
  <si>
    <t>и-7-09</t>
  </si>
  <si>
    <t>и-7-08</t>
  </si>
  <si>
    <t>и-7-07</t>
  </si>
  <si>
    <t>и-7-06</t>
  </si>
  <si>
    <t>и-7-05</t>
  </si>
  <si>
    <t>и-7-04</t>
  </si>
  <si>
    <t>и-7-03</t>
  </si>
  <si>
    <t>и-7-02</t>
  </si>
  <si>
    <t>и-7-01</t>
  </si>
  <si>
    <t>и-7-10</t>
  </si>
  <si>
    <t>и-7-11</t>
  </si>
  <si>
    <t>неявка</t>
  </si>
  <si>
    <t>и-8-01</t>
  </si>
  <si>
    <t>и-8-02</t>
  </si>
  <si>
    <t>и-8-03</t>
  </si>
  <si>
    <t>и-8-04</t>
  </si>
  <si>
    <t>и-8-05</t>
  </si>
  <si>
    <t>и-8-06</t>
  </si>
  <si>
    <t>и-8-07</t>
  </si>
  <si>
    <t>и-8-08</t>
  </si>
  <si>
    <t>и-8-09</t>
  </si>
  <si>
    <t>и-8-10</t>
  </si>
  <si>
    <t>и-8-11</t>
  </si>
  <si>
    <t>и-8-12</t>
  </si>
  <si>
    <t>и-8-13</t>
  </si>
  <si>
    <t>и-8-14</t>
  </si>
  <si>
    <t>и-8-15</t>
  </si>
  <si>
    <t>Председатель жюри:</t>
  </si>
  <si>
    <t>Воронина Е.В.</t>
  </si>
  <si>
    <t xml:space="preserve">Члены жюри: </t>
  </si>
  <si>
    <t>Степанова Т.В.</t>
  </si>
  <si>
    <t>Усольцева Н.Л.</t>
  </si>
  <si>
    <t>Иоша П. А.</t>
  </si>
  <si>
    <t>Гречановская Н.В.</t>
  </si>
  <si>
    <t>Ненашева С.Ф.</t>
  </si>
  <si>
    <t>-</t>
  </si>
  <si>
    <t>победитель</t>
  </si>
  <si>
    <t>призёр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</si>
</sst>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3" fillId="0" borderId="10" xfId="0" applyFont="1" applyBorder="1" applyAlignment="1">
      <alignment horizontal="left"/>
    </xf>
    <xf numFmtId="0" fontId="43" fillId="0" borderId="10" xfId="0" applyNumberFormat="1" applyFont="1" applyBorder="1" applyAlignment="1">
      <alignment horizontal="left"/>
    </xf>
    <xf numFmtId="0" fontId="43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 shrinkToFit="1"/>
    </xf>
    <xf numFmtId="0" fontId="43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4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43" fillId="0" borderId="11" xfId="0" applyNumberFormat="1" applyFont="1" applyFill="1" applyBorder="1" applyAlignment="1">
      <alignment horizontal="left"/>
    </xf>
    <xf numFmtId="0" fontId="0" fillId="0" borderId="11" xfId="0" applyBorder="1" applyAlignment="1">
      <alignment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3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43" fillId="0" borderId="0" xfId="0" applyFont="1" applyFill="1" applyAlignment="1">
      <alignment horizontal="left"/>
    </xf>
    <xf numFmtId="0" fontId="43" fillId="0" borderId="10" xfId="0" applyNumberFormat="1" applyFont="1" applyBorder="1" applyAlignment="1">
      <alignment horizontal="left" wrapText="1"/>
    </xf>
    <xf numFmtId="0" fontId="43" fillId="0" borderId="10" xfId="0" applyFont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6" fillId="0" borderId="1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B5" sqref="B5:B15"/>
    </sheetView>
  </sheetViews>
  <sheetFormatPr defaultColWidth="9.140625" defaultRowHeight="15"/>
  <cols>
    <col min="1" max="1" width="3.28125" style="0" bestFit="1" customWidth="1"/>
    <col min="2" max="2" width="9.140625" style="0" customWidth="1"/>
    <col min="3" max="3" width="15.8515625" style="0" customWidth="1"/>
    <col min="4" max="4" width="12.8515625" style="0" customWidth="1"/>
    <col min="5" max="5" width="14.8515625" style="0" customWidth="1"/>
    <col min="6" max="6" width="44.28125" style="0" customWidth="1"/>
    <col min="7" max="7" width="17.00390625" style="0" customWidth="1"/>
    <col min="8" max="8" width="19.140625" style="0" customWidth="1"/>
    <col min="9" max="9" width="9.28125" style="0" bestFit="1" customWidth="1"/>
    <col min="10" max="10" width="10.7109375" style="0" customWidth="1"/>
    <col min="11" max="11" width="32.00390625" style="0" customWidth="1"/>
    <col min="12" max="12" width="11.7109375" style="0" bestFit="1" customWidth="1"/>
    <col min="13" max="13" width="11.8515625" style="0" bestFit="1" customWidth="1"/>
  </cols>
  <sheetData>
    <row r="1" spans="1:13" ht="15">
      <c r="A1" s="38" t="s">
        <v>252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29.25">
      <c r="A2" s="4" t="s">
        <v>0</v>
      </c>
      <c r="B2" s="4"/>
      <c r="C2" s="4"/>
      <c r="D2" s="4"/>
      <c r="E2" s="4"/>
      <c r="F2" s="4" t="s">
        <v>1</v>
      </c>
      <c r="G2" s="30" t="s">
        <v>257</v>
      </c>
      <c r="H2" s="31" t="s">
        <v>258</v>
      </c>
      <c r="I2" s="2" t="s">
        <v>2</v>
      </c>
      <c r="J2" s="4" t="s">
        <v>3</v>
      </c>
      <c r="K2" s="4" t="s">
        <v>12</v>
      </c>
      <c r="L2" s="6" t="s">
        <v>9</v>
      </c>
      <c r="M2" s="6" t="s">
        <v>10</v>
      </c>
    </row>
    <row r="3" spans="1:13" s="3" customFormat="1" ht="15">
      <c r="A3" s="4"/>
      <c r="B3" s="4"/>
      <c r="C3" s="4"/>
      <c r="D3" s="4"/>
      <c r="E3" s="4"/>
      <c r="F3" s="5" t="s">
        <v>4</v>
      </c>
      <c r="G3" s="4">
        <v>54</v>
      </c>
      <c r="H3" s="4">
        <v>40</v>
      </c>
      <c r="I3" s="4">
        <f aca="true" t="shared" si="0" ref="I3:I21">SUM(G3:H3)</f>
        <v>94</v>
      </c>
      <c r="J3" s="4"/>
      <c r="K3" s="4"/>
      <c r="L3" s="7"/>
      <c r="M3" s="7"/>
    </row>
    <row r="4" spans="1:13" s="3" customFormat="1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>
        <f t="shared" si="0"/>
        <v>0</v>
      </c>
      <c r="J4" s="4"/>
      <c r="K4" s="4"/>
      <c r="L4" s="7"/>
      <c r="M4" s="7"/>
    </row>
    <row r="5" spans="1:13" s="3" customFormat="1" ht="15">
      <c r="A5" s="4">
        <v>1</v>
      </c>
      <c r="B5" s="8" t="s">
        <v>263</v>
      </c>
      <c r="C5" s="11" t="s">
        <v>138</v>
      </c>
      <c r="D5" s="10" t="s">
        <v>139</v>
      </c>
      <c r="E5" s="10" t="s">
        <v>58</v>
      </c>
      <c r="F5" s="9" t="s">
        <v>178</v>
      </c>
      <c r="G5" s="9">
        <v>38</v>
      </c>
      <c r="H5" s="9" t="s">
        <v>294</v>
      </c>
      <c r="I5" s="4">
        <f t="shared" si="0"/>
        <v>38</v>
      </c>
      <c r="J5" s="10"/>
      <c r="K5" s="9" t="s">
        <v>140</v>
      </c>
      <c r="L5" s="7"/>
      <c r="M5" s="7"/>
    </row>
    <row r="6" spans="1:13" s="3" customFormat="1" ht="15">
      <c r="A6" s="4">
        <v>2</v>
      </c>
      <c r="B6" s="8" t="s">
        <v>265</v>
      </c>
      <c r="C6" s="9" t="s">
        <v>113</v>
      </c>
      <c r="D6" s="9" t="s">
        <v>114</v>
      </c>
      <c r="E6" s="9" t="s">
        <v>17</v>
      </c>
      <c r="F6" s="9" t="s">
        <v>180</v>
      </c>
      <c r="G6" s="9">
        <v>33</v>
      </c>
      <c r="H6" s="9" t="s">
        <v>294</v>
      </c>
      <c r="I6" s="4">
        <f t="shared" si="0"/>
        <v>33</v>
      </c>
      <c r="J6" s="9"/>
      <c r="K6" s="9" t="s">
        <v>115</v>
      </c>
      <c r="L6" s="7"/>
      <c r="M6" s="7"/>
    </row>
    <row r="7" spans="1:13" s="29" customFormat="1" ht="15">
      <c r="A7" s="26">
        <v>3</v>
      </c>
      <c r="B7" s="8" t="s">
        <v>268</v>
      </c>
      <c r="C7" s="9" t="s">
        <v>169</v>
      </c>
      <c r="D7" s="9" t="s">
        <v>16</v>
      </c>
      <c r="E7" s="9" t="s">
        <v>17</v>
      </c>
      <c r="F7" s="9" t="s">
        <v>164</v>
      </c>
      <c r="G7" s="9">
        <v>13</v>
      </c>
      <c r="H7" s="9">
        <v>20</v>
      </c>
      <c r="I7" s="4">
        <f t="shared" si="0"/>
        <v>33</v>
      </c>
      <c r="J7" s="10"/>
      <c r="K7" s="9" t="s">
        <v>165</v>
      </c>
      <c r="L7" s="7"/>
      <c r="M7" s="7"/>
    </row>
    <row r="8" spans="1:13" s="3" customFormat="1" ht="15">
      <c r="A8" s="4">
        <v>4</v>
      </c>
      <c r="B8" s="8" t="s">
        <v>266</v>
      </c>
      <c r="C8" s="9" t="s">
        <v>116</v>
      </c>
      <c r="D8" s="9" t="s">
        <v>117</v>
      </c>
      <c r="E8" s="9" t="s">
        <v>37</v>
      </c>
      <c r="F8" s="9" t="s">
        <v>180</v>
      </c>
      <c r="G8" s="9">
        <v>30</v>
      </c>
      <c r="H8" s="9" t="s">
        <v>294</v>
      </c>
      <c r="I8" s="4">
        <f t="shared" si="0"/>
        <v>30</v>
      </c>
      <c r="J8" s="9"/>
      <c r="K8" s="9" t="s">
        <v>115</v>
      </c>
      <c r="L8" s="7"/>
      <c r="M8" s="7"/>
    </row>
    <row r="9" spans="1:13" s="3" customFormat="1" ht="15">
      <c r="A9" s="4">
        <v>5</v>
      </c>
      <c r="B9" s="8" t="s">
        <v>260</v>
      </c>
      <c r="C9" s="9" t="s">
        <v>71</v>
      </c>
      <c r="D9" s="9" t="s">
        <v>72</v>
      </c>
      <c r="E9" s="9" t="s">
        <v>17</v>
      </c>
      <c r="F9" s="9" t="s">
        <v>110</v>
      </c>
      <c r="G9" s="9">
        <v>30</v>
      </c>
      <c r="H9" s="9" t="s">
        <v>294</v>
      </c>
      <c r="I9" s="4">
        <f t="shared" si="0"/>
        <v>30</v>
      </c>
      <c r="J9" s="10"/>
      <c r="K9" s="9" t="s">
        <v>54</v>
      </c>
      <c r="L9" s="7"/>
      <c r="M9" s="7"/>
    </row>
    <row r="10" spans="1:13" s="3" customFormat="1" ht="15">
      <c r="A10" s="4">
        <v>6</v>
      </c>
      <c r="B10" s="27" t="s">
        <v>261</v>
      </c>
      <c r="C10" s="12" t="s">
        <v>71</v>
      </c>
      <c r="D10" s="33" t="s">
        <v>43</v>
      </c>
      <c r="E10" s="12" t="s">
        <v>17</v>
      </c>
      <c r="F10" s="12" t="s">
        <v>110</v>
      </c>
      <c r="G10" s="12">
        <v>25</v>
      </c>
      <c r="H10" s="12" t="s">
        <v>294</v>
      </c>
      <c r="I10" s="4">
        <f t="shared" si="0"/>
        <v>25</v>
      </c>
      <c r="J10" s="12"/>
      <c r="K10" s="12" t="s">
        <v>54</v>
      </c>
      <c r="L10" s="28"/>
      <c r="M10" s="28"/>
    </row>
    <row r="11" spans="1:13" s="3" customFormat="1" ht="15">
      <c r="A11" s="4">
        <v>7</v>
      </c>
      <c r="B11" s="8" t="s">
        <v>262</v>
      </c>
      <c r="C11" s="9" t="s">
        <v>127</v>
      </c>
      <c r="D11" s="9" t="s">
        <v>34</v>
      </c>
      <c r="E11" s="9" t="s">
        <v>59</v>
      </c>
      <c r="F11" s="9" t="s">
        <v>120</v>
      </c>
      <c r="G11" s="9">
        <v>23</v>
      </c>
      <c r="H11" s="9" t="s">
        <v>294</v>
      </c>
      <c r="I11" s="4">
        <f t="shared" si="0"/>
        <v>23</v>
      </c>
      <c r="J11" s="9"/>
      <c r="K11" s="9" t="s">
        <v>121</v>
      </c>
      <c r="L11" s="7"/>
      <c r="M11" s="7"/>
    </row>
    <row r="12" spans="1:13" s="3" customFormat="1" ht="15">
      <c r="A12" s="4">
        <v>8</v>
      </c>
      <c r="B12" s="8" t="s">
        <v>264</v>
      </c>
      <c r="C12" s="9" t="s">
        <v>171</v>
      </c>
      <c r="D12" s="9" t="s">
        <v>135</v>
      </c>
      <c r="E12" s="9" t="s">
        <v>78</v>
      </c>
      <c r="F12" s="9" t="s">
        <v>180</v>
      </c>
      <c r="G12" s="9">
        <v>20</v>
      </c>
      <c r="H12" s="9" t="s">
        <v>294</v>
      </c>
      <c r="I12" s="4">
        <f t="shared" si="0"/>
        <v>20</v>
      </c>
      <c r="J12" s="9"/>
      <c r="K12" s="9" t="s">
        <v>115</v>
      </c>
      <c r="L12" s="7"/>
      <c r="M12" s="7"/>
    </row>
    <row r="13" spans="1:13" s="3" customFormat="1" ht="15">
      <c r="A13" s="4">
        <v>9</v>
      </c>
      <c r="B13" s="8" t="s">
        <v>267</v>
      </c>
      <c r="C13" s="9" t="s">
        <v>102</v>
      </c>
      <c r="D13" s="9" t="s">
        <v>26</v>
      </c>
      <c r="E13" s="9" t="s">
        <v>52</v>
      </c>
      <c r="F13" s="9" t="s">
        <v>112</v>
      </c>
      <c r="G13" s="9">
        <v>10</v>
      </c>
      <c r="H13" s="9" t="s">
        <v>294</v>
      </c>
      <c r="I13" s="4">
        <f t="shared" si="0"/>
        <v>10</v>
      </c>
      <c r="J13" s="9"/>
      <c r="K13" s="9" t="s">
        <v>103</v>
      </c>
      <c r="L13" s="7"/>
      <c r="M13" s="7"/>
    </row>
    <row r="14" spans="1:13" s="3" customFormat="1" ht="15">
      <c r="A14" s="4">
        <v>10</v>
      </c>
      <c r="B14" s="8" t="s">
        <v>259</v>
      </c>
      <c r="C14" s="9" t="s">
        <v>69</v>
      </c>
      <c r="D14" s="9" t="s">
        <v>45</v>
      </c>
      <c r="E14" s="9" t="s">
        <v>70</v>
      </c>
      <c r="F14" s="9" t="s">
        <v>110</v>
      </c>
      <c r="G14" s="9">
        <v>0</v>
      </c>
      <c r="H14" s="9" t="s">
        <v>294</v>
      </c>
      <c r="I14" s="4">
        <f t="shared" si="0"/>
        <v>0</v>
      </c>
      <c r="J14" s="9"/>
      <c r="K14" s="9" t="s">
        <v>54</v>
      </c>
      <c r="L14" s="7"/>
      <c r="M14" s="7"/>
    </row>
    <row r="15" spans="1:13" s="3" customFormat="1" ht="15">
      <c r="A15" s="4">
        <v>11</v>
      </c>
      <c r="B15" s="8" t="s">
        <v>269</v>
      </c>
      <c r="C15" s="9" t="s">
        <v>166</v>
      </c>
      <c r="D15" s="9" t="s">
        <v>167</v>
      </c>
      <c r="E15" s="9" t="s">
        <v>168</v>
      </c>
      <c r="F15" s="9" t="s">
        <v>164</v>
      </c>
      <c r="G15" s="9">
        <v>0</v>
      </c>
      <c r="H15" s="9" t="s">
        <v>294</v>
      </c>
      <c r="I15" s="4">
        <f t="shared" si="0"/>
        <v>0</v>
      </c>
      <c r="J15" s="9"/>
      <c r="K15" s="9" t="s">
        <v>165</v>
      </c>
      <c r="L15" s="7"/>
      <c r="M15" s="7"/>
    </row>
    <row r="16" spans="1:13" s="3" customFormat="1" ht="15">
      <c r="A16" s="4">
        <v>12</v>
      </c>
      <c r="B16" s="8" t="s">
        <v>270</v>
      </c>
      <c r="C16" s="12" t="s">
        <v>142</v>
      </c>
      <c r="D16" s="9" t="s">
        <v>143</v>
      </c>
      <c r="E16" s="9" t="s">
        <v>81</v>
      </c>
      <c r="F16" s="9" t="s">
        <v>178</v>
      </c>
      <c r="G16" s="9"/>
      <c r="H16" s="9"/>
      <c r="I16" s="4">
        <f t="shared" si="0"/>
        <v>0</v>
      </c>
      <c r="J16" s="9"/>
      <c r="K16" s="9" t="s">
        <v>140</v>
      </c>
      <c r="L16" s="7"/>
      <c r="M16" s="7"/>
    </row>
    <row r="17" spans="1:13" s="3" customFormat="1" ht="15">
      <c r="A17" s="4">
        <v>13</v>
      </c>
      <c r="B17" s="8" t="s">
        <v>270</v>
      </c>
      <c r="C17" s="12" t="s">
        <v>141</v>
      </c>
      <c r="D17" s="9" t="s">
        <v>16</v>
      </c>
      <c r="E17" s="9" t="s">
        <v>124</v>
      </c>
      <c r="F17" s="9" t="s">
        <v>178</v>
      </c>
      <c r="G17" s="9"/>
      <c r="H17" s="9"/>
      <c r="I17" s="4">
        <f t="shared" si="0"/>
        <v>0</v>
      </c>
      <c r="J17" s="9"/>
      <c r="K17" s="9" t="s">
        <v>140</v>
      </c>
      <c r="L17" s="7"/>
      <c r="M17" s="7"/>
    </row>
    <row r="18" spans="1:13" s="3" customFormat="1" ht="15">
      <c r="A18" s="4">
        <v>14</v>
      </c>
      <c r="B18" s="8" t="s">
        <v>270</v>
      </c>
      <c r="C18" s="12" t="s">
        <v>145</v>
      </c>
      <c r="D18" s="9" t="s">
        <v>126</v>
      </c>
      <c r="E18" s="9" t="s">
        <v>101</v>
      </c>
      <c r="F18" s="9" t="s">
        <v>178</v>
      </c>
      <c r="G18" s="9"/>
      <c r="H18" s="9"/>
      <c r="I18" s="4">
        <f t="shared" si="0"/>
        <v>0</v>
      </c>
      <c r="J18" s="9"/>
      <c r="K18" s="9" t="s">
        <v>140</v>
      </c>
      <c r="L18" s="7"/>
      <c r="M18" s="7"/>
    </row>
    <row r="19" spans="1:13" ht="15">
      <c r="A19" s="4">
        <v>15</v>
      </c>
      <c r="B19" s="8" t="s">
        <v>270</v>
      </c>
      <c r="C19" s="12" t="s">
        <v>146</v>
      </c>
      <c r="D19" s="9" t="s">
        <v>95</v>
      </c>
      <c r="E19" s="9" t="s">
        <v>81</v>
      </c>
      <c r="F19" s="9" t="s">
        <v>178</v>
      </c>
      <c r="G19" s="9"/>
      <c r="H19" s="9"/>
      <c r="I19" s="4">
        <f t="shared" si="0"/>
        <v>0</v>
      </c>
      <c r="J19" s="9"/>
      <c r="K19" s="9" t="s">
        <v>140</v>
      </c>
      <c r="L19" s="7"/>
      <c r="M19" s="7"/>
    </row>
    <row r="20" spans="1:13" ht="15">
      <c r="A20" s="4">
        <v>16</v>
      </c>
      <c r="B20" s="8" t="s">
        <v>270</v>
      </c>
      <c r="C20" s="9" t="s">
        <v>104</v>
      </c>
      <c r="D20" s="9" t="s">
        <v>105</v>
      </c>
      <c r="E20" s="9" t="s">
        <v>56</v>
      </c>
      <c r="F20" s="9" t="s">
        <v>112</v>
      </c>
      <c r="G20" s="9"/>
      <c r="H20" s="9"/>
      <c r="I20" s="4">
        <f t="shared" si="0"/>
        <v>0</v>
      </c>
      <c r="J20" s="9"/>
      <c r="K20" s="9" t="s">
        <v>103</v>
      </c>
      <c r="L20" s="7"/>
      <c r="M20" s="7"/>
    </row>
    <row r="21" spans="1:13" ht="15">
      <c r="A21" s="4">
        <v>17</v>
      </c>
      <c r="B21" s="8" t="s">
        <v>270</v>
      </c>
      <c r="C21" s="12" t="s">
        <v>144</v>
      </c>
      <c r="D21" s="9" t="s">
        <v>57</v>
      </c>
      <c r="E21" s="9" t="s">
        <v>37</v>
      </c>
      <c r="F21" s="9" t="s">
        <v>178</v>
      </c>
      <c r="G21" s="9"/>
      <c r="H21" s="9"/>
      <c r="I21" s="4">
        <f t="shared" si="0"/>
        <v>0</v>
      </c>
      <c r="J21" s="9"/>
      <c r="K21" s="9" t="s">
        <v>140</v>
      </c>
      <c r="L21" s="7"/>
      <c r="M21" s="7"/>
    </row>
    <row r="23" spans="2:4" ht="15">
      <c r="B23" s="32" t="s">
        <v>286</v>
      </c>
      <c r="D23" t="s">
        <v>287</v>
      </c>
    </row>
    <row r="25" spans="2:4" ht="15">
      <c r="B25" s="32" t="s">
        <v>288</v>
      </c>
      <c r="D25" t="s">
        <v>289</v>
      </c>
    </row>
    <row r="26" ht="15">
      <c r="D26" t="s">
        <v>290</v>
      </c>
    </row>
    <row r="27" ht="15">
      <c r="D27" t="s">
        <v>291</v>
      </c>
    </row>
    <row r="28" ht="15">
      <c r="D28" t="s">
        <v>292</v>
      </c>
    </row>
    <row r="29" ht="15">
      <c r="D29" t="s">
        <v>293</v>
      </c>
    </row>
  </sheetData>
  <sheetProtection/>
  <autoFilter ref="B4:M21">
    <sortState ref="B5:M29">
      <sortCondition descending="1" sortBy="value" ref="I5:I29"/>
    </sortState>
  </autoFilter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="110" zoomScaleNormal="110" zoomScalePageLayoutView="0" workbookViewId="0" topLeftCell="A1">
      <selection activeCell="B5" sqref="B5:B19"/>
    </sheetView>
  </sheetViews>
  <sheetFormatPr defaultColWidth="9.140625" defaultRowHeight="15"/>
  <cols>
    <col min="1" max="1" width="3.28125" style="0" bestFit="1" customWidth="1"/>
    <col min="2" max="2" width="6.57421875" style="0" customWidth="1"/>
    <col min="3" max="3" width="11.28125" style="0" customWidth="1"/>
    <col min="4" max="4" width="11.57421875" style="0" customWidth="1"/>
    <col min="5" max="5" width="16.00390625" style="0" customWidth="1"/>
    <col min="6" max="6" width="44.28125" style="0" customWidth="1"/>
    <col min="7" max="7" width="15.140625" style="0" customWidth="1"/>
    <col min="8" max="8" width="15.7109375" style="0" customWidth="1"/>
    <col min="9" max="9" width="10.00390625" style="0" bestFit="1" customWidth="1"/>
    <col min="10" max="10" width="10.7109375" style="0" customWidth="1"/>
    <col min="11" max="11" width="32.00390625" style="0" customWidth="1"/>
    <col min="12" max="12" width="11.7109375" style="0" customWidth="1"/>
    <col min="13" max="13" width="11.8515625" style="0" customWidth="1"/>
    <col min="14" max="15" width="3.28125" style="0" bestFit="1" customWidth="1"/>
    <col min="18" max="18" width="15.57421875" style="0" bestFit="1" customWidth="1"/>
    <col min="19" max="19" width="11.7109375" style="0" bestFit="1" customWidth="1"/>
    <col min="20" max="20" width="11.8515625" style="0" bestFit="1" customWidth="1"/>
  </cols>
  <sheetData>
    <row r="1" spans="1:13" ht="15">
      <c r="A1" s="39" t="s">
        <v>253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29.25">
      <c r="A2" s="4" t="s">
        <v>0</v>
      </c>
      <c r="B2" s="4"/>
      <c r="C2" s="4"/>
      <c r="D2" s="4"/>
      <c r="E2" s="4"/>
      <c r="F2" s="4" t="s">
        <v>1</v>
      </c>
      <c r="G2" s="30" t="s">
        <v>257</v>
      </c>
      <c r="H2" s="31" t="s">
        <v>258</v>
      </c>
      <c r="I2" s="2" t="s">
        <v>2</v>
      </c>
      <c r="J2" s="4" t="s">
        <v>3</v>
      </c>
      <c r="K2" s="4" t="s">
        <v>12</v>
      </c>
      <c r="L2" s="6" t="s">
        <v>9</v>
      </c>
      <c r="M2" s="6" t="s">
        <v>10</v>
      </c>
    </row>
    <row r="3" spans="1:13" ht="15">
      <c r="A3" s="4"/>
      <c r="B3" s="4"/>
      <c r="C3" s="4"/>
      <c r="D3" s="4"/>
      <c r="E3" s="4"/>
      <c r="F3" s="5" t="s">
        <v>4</v>
      </c>
      <c r="G3" s="4">
        <v>54</v>
      </c>
      <c r="H3" s="4">
        <v>40</v>
      </c>
      <c r="I3" s="4">
        <f aca="true" t="shared" si="0" ref="I3:I23">SUM(G3:H3)</f>
        <v>94</v>
      </c>
      <c r="J3" s="4"/>
      <c r="K3" s="4"/>
      <c r="L3" s="7"/>
      <c r="M3" s="7"/>
    </row>
    <row r="4" spans="1:13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>
        <f t="shared" si="0"/>
        <v>0</v>
      </c>
      <c r="J4" s="4"/>
      <c r="K4" s="4"/>
      <c r="L4" s="7"/>
      <c r="M4" s="7"/>
    </row>
    <row r="5" spans="1:13" ht="15">
      <c r="A5" s="4">
        <v>1</v>
      </c>
      <c r="B5" s="8" t="s">
        <v>273</v>
      </c>
      <c r="C5" s="9" t="s">
        <v>18</v>
      </c>
      <c r="D5" s="9" t="s">
        <v>19</v>
      </c>
      <c r="E5" s="9" t="s">
        <v>20</v>
      </c>
      <c r="F5" s="9" t="s">
        <v>13</v>
      </c>
      <c r="G5" s="9">
        <v>45</v>
      </c>
      <c r="H5" s="9">
        <v>40</v>
      </c>
      <c r="I5" s="4">
        <f t="shared" si="0"/>
        <v>85</v>
      </c>
      <c r="J5" s="9" t="s">
        <v>295</v>
      </c>
      <c r="K5" s="9" t="s">
        <v>21</v>
      </c>
      <c r="L5" s="7"/>
      <c r="M5" s="7"/>
    </row>
    <row r="6" spans="1:13" ht="15">
      <c r="A6" s="4">
        <v>2</v>
      </c>
      <c r="B6" s="8" t="s">
        <v>276</v>
      </c>
      <c r="C6" s="9" t="s">
        <v>128</v>
      </c>
      <c r="D6" s="9" t="s">
        <v>123</v>
      </c>
      <c r="E6" s="9" t="s">
        <v>70</v>
      </c>
      <c r="F6" s="9" t="s">
        <v>120</v>
      </c>
      <c r="G6" s="9">
        <v>30</v>
      </c>
      <c r="H6" s="9">
        <v>36</v>
      </c>
      <c r="I6" s="4">
        <f t="shared" si="0"/>
        <v>66</v>
      </c>
      <c r="J6" s="9" t="s">
        <v>296</v>
      </c>
      <c r="K6" s="9" t="s">
        <v>121</v>
      </c>
      <c r="L6" s="7"/>
      <c r="M6" s="7"/>
    </row>
    <row r="7" spans="1:13" ht="15">
      <c r="A7" s="4">
        <v>3</v>
      </c>
      <c r="B7" s="8" t="s">
        <v>271</v>
      </c>
      <c r="C7" s="9" t="s">
        <v>108</v>
      </c>
      <c r="D7" s="9" t="s">
        <v>23</v>
      </c>
      <c r="E7" s="9" t="s">
        <v>109</v>
      </c>
      <c r="F7" s="9" t="s">
        <v>112</v>
      </c>
      <c r="G7" s="9">
        <v>28</v>
      </c>
      <c r="H7" s="9" t="s">
        <v>294</v>
      </c>
      <c r="I7" s="4">
        <f t="shared" si="0"/>
        <v>28</v>
      </c>
      <c r="J7" s="9"/>
      <c r="K7" s="9" t="s">
        <v>103</v>
      </c>
      <c r="L7" s="7"/>
      <c r="M7" s="7"/>
    </row>
    <row r="8" spans="1:13" ht="15">
      <c r="A8" s="4">
        <v>4</v>
      </c>
      <c r="B8" s="8" t="s">
        <v>274</v>
      </c>
      <c r="C8" s="9" t="s">
        <v>129</v>
      </c>
      <c r="D8" s="9" t="s">
        <v>130</v>
      </c>
      <c r="E8" s="9" t="s">
        <v>49</v>
      </c>
      <c r="F8" s="9" t="s">
        <v>120</v>
      </c>
      <c r="G8" s="9">
        <v>15</v>
      </c>
      <c r="H8" s="9" t="s">
        <v>294</v>
      </c>
      <c r="I8" s="4">
        <f t="shared" si="0"/>
        <v>15</v>
      </c>
      <c r="J8" s="10"/>
      <c r="K8" s="9" t="s">
        <v>121</v>
      </c>
      <c r="L8" s="7"/>
      <c r="M8" s="7"/>
    </row>
    <row r="9" spans="1:13" ht="15">
      <c r="A9" s="4">
        <v>5</v>
      </c>
      <c r="B9" s="8" t="s">
        <v>275</v>
      </c>
      <c r="C9" s="9" t="s">
        <v>131</v>
      </c>
      <c r="D9" s="9" t="s">
        <v>125</v>
      </c>
      <c r="E9" s="9" t="s">
        <v>46</v>
      </c>
      <c r="F9" s="9" t="s">
        <v>120</v>
      </c>
      <c r="G9" s="9">
        <v>13</v>
      </c>
      <c r="H9" s="9" t="s">
        <v>294</v>
      </c>
      <c r="I9" s="4">
        <f t="shared" si="0"/>
        <v>13</v>
      </c>
      <c r="J9" s="10"/>
      <c r="K9" s="9" t="s">
        <v>121</v>
      </c>
      <c r="L9" s="7"/>
      <c r="M9" s="7"/>
    </row>
    <row r="10" spans="1:13" ht="15">
      <c r="A10" s="4">
        <v>6</v>
      </c>
      <c r="B10" s="8" t="s">
        <v>277</v>
      </c>
      <c r="C10" s="9" t="s">
        <v>147</v>
      </c>
      <c r="D10" s="9" t="s">
        <v>148</v>
      </c>
      <c r="E10" s="9" t="s">
        <v>68</v>
      </c>
      <c r="F10" s="9" t="s">
        <v>178</v>
      </c>
      <c r="G10" s="9">
        <v>13</v>
      </c>
      <c r="H10" s="9" t="s">
        <v>294</v>
      </c>
      <c r="I10" s="4">
        <f t="shared" si="0"/>
        <v>13</v>
      </c>
      <c r="J10" s="9"/>
      <c r="K10" s="9" t="s">
        <v>134</v>
      </c>
      <c r="L10" s="7"/>
      <c r="M10" s="7"/>
    </row>
    <row r="11" spans="1:13" ht="15">
      <c r="A11" s="4">
        <v>7</v>
      </c>
      <c r="B11" s="8" t="s">
        <v>278</v>
      </c>
      <c r="C11" s="9" t="s">
        <v>149</v>
      </c>
      <c r="D11" s="9" t="s">
        <v>55</v>
      </c>
      <c r="E11" s="9" t="s">
        <v>150</v>
      </c>
      <c r="F11" s="9" t="s">
        <v>178</v>
      </c>
      <c r="G11" s="9">
        <v>13</v>
      </c>
      <c r="H11" s="9" t="s">
        <v>294</v>
      </c>
      <c r="I11" s="4">
        <f t="shared" si="0"/>
        <v>13</v>
      </c>
      <c r="J11" s="9"/>
      <c r="K11" s="9" t="s">
        <v>134</v>
      </c>
      <c r="L11" s="7"/>
      <c r="M11" s="7"/>
    </row>
    <row r="12" spans="1:13" ht="15">
      <c r="A12" s="4">
        <v>8</v>
      </c>
      <c r="B12" s="8" t="s">
        <v>280</v>
      </c>
      <c r="C12" s="9" t="s">
        <v>152</v>
      </c>
      <c r="D12" s="9" t="s">
        <v>153</v>
      </c>
      <c r="E12" s="9" t="s">
        <v>154</v>
      </c>
      <c r="F12" s="9" t="s">
        <v>178</v>
      </c>
      <c r="G12" s="9">
        <v>13</v>
      </c>
      <c r="H12" s="9" t="s">
        <v>294</v>
      </c>
      <c r="I12" s="4">
        <f t="shared" si="0"/>
        <v>13</v>
      </c>
      <c r="J12" s="9"/>
      <c r="K12" s="9" t="s">
        <v>134</v>
      </c>
      <c r="L12" s="7"/>
      <c r="M12" s="7"/>
    </row>
    <row r="13" spans="1:13" ht="15">
      <c r="A13" s="4">
        <v>9</v>
      </c>
      <c r="B13" s="8" t="s">
        <v>283</v>
      </c>
      <c r="C13" s="10" t="s">
        <v>84</v>
      </c>
      <c r="D13" s="10" t="s">
        <v>62</v>
      </c>
      <c r="E13" s="10" t="s">
        <v>63</v>
      </c>
      <c r="F13" s="9" t="s">
        <v>110</v>
      </c>
      <c r="G13" s="10">
        <v>13</v>
      </c>
      <c r="H13" s="10" t="s">
        <v>294</v>
      </c>
      <c r="I13" s="4">
        <f t="shared" si="0"/>
        <v>13</v>
      </c>
      <c r="J13" s="10"/>
      <c r="K13" s="9" t="s">
        <v>54</v>
      </c>
      <c r="L13" s="7"/>
      <c r="M13" s="7"/>
    </row>
    <row r="14" spans="1:13" ht="15">
      <c r="A14" s="4">
        <v>10</v>
      </c>
      <c r="B14" s="8" t="s">
        <v>279</v>
      </c>
      <c r="C14" s="9" t="s">
        <v>151</v>
      </c>
      <c r="D14" s="9" t="s">
        <v>125</v>
      </c>
      <c r="E14" s="9" t="s">
        <v>58</v>
      </c>
      <c r="F14" s="9" t="s">
        <v>178</v>
      </c>
      <c r="G14" s="9">
        <v>12</v>
      </c>
      <c r="H14" s="9" t="s">
        <v>294</v>
      </c>
      <c r="I14" s="4">
        <f t="shared" si="0"/>
        <v>12</v>
      </c>
      <c r="J14" s="9"/>
      <c r="K14" s="9" t="s">
        <v>134</v>
      </c>
      <c r="L14" s="7"/>
      <c r="M14" s="7"/>
    </row>
    <row r="15" spans="1:13" ht="15">
      <c r="A15" s="4">
        <v>11</v>
      </c>
      <c r="B15" s="8" t="s">
        <v>281</v>
      </c>
      <c r="C15" s="9" t="s">
        <v>82</v>
      </c>
      <c r="D15" s="9" t="s">
        <v>83</v>
      </c>
      <c r="E15" s="9" t="s">
        <v>81</v>
      </c>
      <c r="F15" s="9" t="s">
        <v>110</v>
      </c>
      <c r="G15" s="9">
        <v>10</v>
      </c>
      <c r="H15" s="9" t="s">
        <v>294</v>
      </c>
      <c r="I15" s="4">
        <f t="shared" si="0"/>
        <v>10</v>
      </c>
      <c r="J15" s="9"/>
      <c r="K15" s="9" t="s">
        <v>54</v>
      </c>
      <c r="L15" s="7"/>
      <c r="M15" s="7"/>
    </row>
    <row r="16" spans="1:13" ht="15">
      <c r="A16" s="4">
        <v>12</v>
      </c>
      <c r="B16" s="8" t="s">
        <v>285</v>
      </c>
      <c r="C16" s="9" t="s">
        <v>75</v>
      </c>
      <c r="D16" s="9" t="s">
        <v>55</v>
      </c>
      <c r="E16" s="9" t="s">
        <v>63</v>
      </c>
      <c r="F16" s="9" t="s">
        <v>110</v>
      </c>
      <c r="G16" s="9">
        <v>10</v>
      </c>
      <c r="H16" s="9" t="s">
        <v>294</v>
      </c>
      <c r="I16" s="4">
        <f t="shared" si="0"/>
        <v>10</v>
      </c>
      <c r="J16" s="9"/>
      <c r="K16" s="9" t="s">
        <v>54</v>
      </c>
      <c r="L16" s="7"/>
      <c r="M16" s="7"/>
    </row>
    <row r="17" spans="1:13" ht="15">
      <c r="A17" s="4">
        <v>13</v>
      </c>
      <c r="B17" s="8" t="s">
        <v>282</v>
      </c>
      <c r="C17" s="9" t="s">
        <v>76</v>
      </c>
      <c r="D17" s="9" t="s">
        <v>77</v>
      </c>
      <c r="E17" s="9" t="s">
        <v>78</v>
      </c>
      <c r="F17" s="9" t="s">
        <v>110</v>
      </c>
      <c r="G17" s="9">
        <v>8</v>
      </c>
      <c r="H17" s="9" t="s">
        <v>294</v>
      </c>
      <c r="I17" s="4">
        <f t="shared" si="0"/>
        <v>8</v>
      </c>
      <c r="J17" s="9"/>
      <c r="K17" s="9" t="s">
        <v>54</v>
      </c>
      <c r="L17" s="7"/>
      <c r="M17" s="7"/>
    </row>
    <row r="18" spans="1:13" ht="15">
      <c r="A18" s="4">
        <v>14</v>
      </c>
      <c r="B18" s="8" t="s">
        <v>272</v>
      </c>
      <c r="C18" s="9" t="s">
        <v>106</v>
      </c>
      <c r="D18" s="9" t="s">
        <v>77</v>
      </c>
      <c r="E18" s="9" t="s">
        <v>61</v>
      </c>
      <c r="F18" s="9" t="s">
        <v>112</v>
      </c>
      <c r="G18" s="9">
        <v>3</v>
      </c>
      <c r="H18" s="9" t="s">
        <v>294</v>
      </c>
      <c r="I18" s="4">
        <f t="shared" si="0"/>
        <v>3</v>
      </c>
      <c r="J18" s="9"/>
      <c r="K18" s="9" t="s">
        <v>103</v>
      </c>
      <c r="L18" s="7"/>
      <c r="M18" s="7"/>
    </row>
    <row r="19" spans="1:13" ht="15">
      <c r="A19" s="4">
        <v>15</v>
      </c>
      <c r="B19" s="8" t="s">
        <v>284</v>
      </c>
      <c r="C19" s="9" t="s">
        <v>79</v>
      </c>
      <c r="D19" s="9" t="s">
        <v>80</v>
      </c>
      <c r="E19" s="9" t="s">
        <v>41</v>
      </c>
      <c r="F19" s="9" t="s">
        <v>110</v>
      </c>
      <c r="G19" s="9">
        <v>0</v>
      </c>
      <c r="H19" s="9" t="s">
        <v>294</v>
      </c>
      <c r="I19" s="4">
        <f t="shared" si="0"/>
        <v>0</v>
      </c>
      <c r="J19" s="9"/>
      <c r="K19" s="9" t="s">
        <v>54</v>
      </c>
      <c r="L19" s="7"/>
      <c r="M19" s="7"/>
    </row>
    <row r="20" spans="1:13" ht="15">
      <c r="A20" s="4">
        <v>16</v>
      </c>
      <c r="B20" s="8" t="s">
        <v>270</v>
      </c>
      <c r="C20" s="9" t="s">
        <v>22</v>
      </c>
      <c r="D20" s="9" t="s">
        <v>23</v>
      </c>
      <c r="E20" s="9" t="s">
        <v>24</v>
      </c>
      <c r="F20" s="9" t="s">
        <v>13</v>
      </c>
      <c r="G20" s="9"/>
      <c r="H20" s="9"/>
      <c r="I20" s="4">
        <f t="shared" si="0"/>
        <v>0</v>
      </c>
      <c r="J20" s="9"/>
      <c r="K20" s="9" t="s">
        <v>21</v>
      </c>
      <c r="L20" s="7"/>
      <c r="M20" s="7"/>
    </row>
    <row r="21" spans="1:13" ht="15">
      <c r="A21" s="4">
        <v>17</v>
      </c>
      <c r="B21" s="8" t="s">
        <v>270</v>
      </c>
      <c r="C21" s="9" t="s">
        <v>107</v>
      </c>
      <c r="D21" s="9" t="s">
        <v>53</v>
      </c>
      <c r="E21" s="9" t="s">
        <v>17</v>
      </c>
      <c r="F21" s="9" t="s">
        <v>112</v>
      </c>
      <c r="G21" s="9"/>
      <c r="H21" s="9"/>
      <c r="I21" s="4">
        <f t="shared" si="0"/>
        <v>0</v>
      </c>
      <c r="J21" s="9"/>
      <c r="K21" s="9" t="s">
        <v>103</v>
      </c>
      <c r="L21" s="7"/>
      <c r="M21" s="7"/>
    </row>
    <row r="22" spans="1:13" ht="15">
      <c r="A22" s="4">
        <v>18</v>
      </c>
      <c r="B22" s="8" t="s">
        <v>270</v>
      </c>
      <c r="C22" s="9" t="s">
        <v>132</v>
      </c>
      <c r="D22" s="9" t="s">
        <v>133</v>
      </c>
      <c r="E22" s="9" t="s">
        <v>63</v>
      </c>
      <c r="F22" s="9" t="s">
        <v>120</v>
      </c>
      <c r="G22" s="9"/>
      <c r="H22" s="9"/>
      <c r="I22" s="4">
        <f t="shared" si="0"/>
        <v>0</v>
      </c>
      <c r="J22" s="10"/>
      <c r="K22" s="9" t="s">
        <v>121</v>
      </c>
      <c r="L22" s="7"/>
      <c r="M22" s="7"/>
    </row>
    <row r="23" spans="1:13" ht="15">
      <c r="A23" s="4">
        <v>19</v>
      </c>
      <c r="B23" s="8" t="s">
        <v>270</v>
      </c>
      <c r="C23" s="9" t="s">
        <v>73</v>
      </c>
      <c r="D23" s="9" t="s">
        <v>74</v>
      </c>
      <c r="E23" s="9" t="s">
        <v>15</v>
      </c>
      <c r="F23" s="9" t="s">
        <v>110</v>
      </c>
      <c r="G23" s="9"/>
      <c r="H23" s="9"/>
      <c r="I23" s="4">
        <f t="shared" si="0"/>
        <v>0</v>
      </c>
      <c r="J23" s="9"/>
      <c r="K23" s="9" t="s">
        <v>54</v>
      </c>
      <c r="L23" s="7"/>
      <c r="M23" s="7"/>
    </row>
    <row r="25" spans="2:4" ht="15">
      <c r="B25" s="32" t="s">
        <v>286</v>
      </c>
      <c r="D25" t="s">
        <v>287</v>
      </c>
    </row>
    <row r="27" spans="2:4" ht="15">
      <c r="B27" s="32" t="s">
        <v>288</v>
      </c>
      <c r="D27" t="s">
        <v>289</v>
      </c>
    </row>
    <row r="28" ht="15">
      <c r="D28" t="s">
        <v>290</v>
      </c>
    </row>
    <row r="29" ht="15">
      <c r="D29" t="s">
        <v>291</v>
      </c>
    </row>
    <row r="30" ht="15">
      <c r="D30" t="s">
        <v>292</v>
      </c>
    </row>
    <row r="31" ht="15">
      <c r="D31" t="s">
        <v>293</v>
      </c>
    </row>
  </sheetData>
  <sheetProtection/>
  <autoFilter ref="B4:M23">
    <sortState ref="B5:M31">
      <sortCondition descending="1" sortBy="value" ref="I5:I31"/>
    </sortState>
  </autoFilter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"/>
  <sheetViews>
    <sheetView zoomScale="90" zoomScaleNormal="90" zoomScalePageLayoutView="0" workbookViewId="0" topLeftCell="A1">
      <selection activeCell="C24" sqref="C24"/>
    </sheetView>
  </sheetViews>
  <sheetFormatPr defaultColWidth="9.140625" defaultRowHeight="15"/>
  <cols>
    <col min="1" max="1" width="3.28125" style="0" bestFit="1" customWidth="1"/>
    <col min="2" max="2" width="8.8515625" style="0" customWidth="1"/>
    <col min="3" max="3" width="22.8515625" style="0" bestFit="1" customWidth="1"/>
    <col min="4" max="4" width="13.421875" style="0" customWidth="1"/>
    <col min="5" max="5" width="16.140625" style="0" bestFit="1" customWidth="1"/>
    <col min="6" max="6" width="41.00390625" style="0" customWidth="1"/>
    <col min="7" max="11" width="5.8515625" style="0" customWidth="1"/>
    <col min="12" max="12" width="9.28125" style="0" bestFit="1" customWidth="1"/>
    <col min="13" max="13" width="11.57421875" style="0" bestFit="1" customWidth="1"/>
    <col min="14" max="14" width="31.57421875" style="0" customWidth="1"/>
    <col min="15" max="15" width="10.57421875" style="0" customWidth="1"/>
    <col min="16" max="16" width="10.8515625" style="0" customWidth="1"/>
    <col min="17" max="17" width="17.7109375" style="0" hidden="1" customWidth="1"/>
    <col min="18" max="18" width="12.00390625" style="0" hidden="1" customWidth="1"/>
  </cols>
  <sheetData>
    <row r="1" spans="1:18" ht="15">
      <c r="A1" s="41" t="s">
        <v>254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7"/>
      <c r="R1" s="7"/>
    </row>
    <row r="2" spans="1:18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2" t="s">
        <v>2</v>
      </c>
      <c r="M2" s="4" t="s">
        <v>3</v>
      </c>
      <c r="N2" s="4" t="s">
        <v>12</v>
      </c>
      <c r="O2" s="6" t="s">
        <v>9</v>
      </c>
      <c r="P2" s="14" t="s">
        <v>10</v>
      </c>
      <c r="Q2" s="6" t="s">
        <v>188</v>
      </c>
      <c r="R2" s="6" t="s">
        <v>189</v>
      </c>
    </row>
    <row r="3" spans="1:18" ht="15">
      <c r="A3" s="4"/>
      <c r="B3" s="4"/>
      <c r="C3" s="4"/>
      <c r="D3" s="4"/>
      <c r="E3" s="4"/>
      <c r="F3" s="5" t="s">
        <v>4</v>
      </c>
      <c r="G3" s="4">
        <v>100</v>
      </c>
      <c r="H3" s="4">
        <v>100</v>
      </c>
      <c r="I3" s="4">
        <v>100</v>
      </c>
      <c r="J3" s="4">
        <v>100</v>
      </c>
      <c r="K3" s="4">
        <v>100</v>
      </c>
      <c r="L3" s="4">
        <f>SUM(G3:K3)</f>
        <v>500</v>
      </c>
      <c r="M3" s="4"/>
      <c r="N3" s="4"/>
      <c r="O3" s="7"/>
      <c r="P3" s="15"/>
      <c r="Q3" s="7"/>
      <c r="R3" s="7"/>
    </row>
    <row r="4" spans="1:18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/>
      <c r="K4" s="4"/>
      <c r="L4" s="4">
        <f>SUM(G4:K4)</f>
        <v>0</v>
      </c>
      <c r="M4" s="4"/>
      <c r="N4" s="4"/>
      <c r="O4" s="7"/>
      <c r="P4" s="15"/>
      <c r="Q4" s="7"/>
      <c r="R4" s="7"/>
    </row>
    <row r="5" spans="1:18" ht="15.75">
      <c r="A5" s="4">
        <v>1</v>
      </c>
      <c r="B5" s="8"/>
      <c r="C5" s="34" t="s">
        <v>25</v>
      </c>
      <c r="D5" s="34" t="s">
        <v>26</v>
      </c>
      <c r="E5" s="34" t="s">
        <v>27</v>
      </c>
      <c r="F5" s="34" t="s">
        <v>13</v>
      </c>
      <c r="G5" s="34">
        <v>100</v>
      </c>
      <c r="H5" s="34">
        <v>100</v>
      </c>
      <c r="I5" s="34">
        <v>100</v>
      </c>
      <c r="J5" s="34" t="s">
        <v>294</v>
      </c>
      <c r="K5" s="34">
        <v>10</v>
      </c>
      <c r="L5" s="26">
        <f>SUM(G5:K5)</f>
        <v>310</v>
      </c>
      <c r="M5" s="34" t="s">
        <v>296</v>
      </c>
      <c r="N5" s="34" t="s">
        <v>21</v>
      </c>
      <c r="O5" s="35"/>
      <c r="P5" s="35"/>
      <c r="Q5" s="35" t="s">
        <v>190</v>
      </c>
      <c r="R5" s="35" t="s">
        <v>191</v>
      </c>
    </row>
    <row r="6" spans="1:18" ht="15.75">
      <c r="A6" s="4">
        <v>2</v>
      </c>
      <c r="B6" s="7"/>
      <c r="C6" s="34" t="s">
        <v>182</v>
      </c>
      <c r="D6" s="34" t="s">
        <v>74</v>
      </c>
      <c r="E6" s="34" t="s">
        <v>183</v>
      </c>
      <c r="F6" s="34" t="s">
        <v>184</v>
      </c>
      <c r="G6" s="35">
        <v>100</v>
      </c>
      <c r="H6" s="35"/>
      <c r="I6" s="35">
        <v>90</v>
      </c>
      <c r="J6" s="35"/>
      <c r="K6" s="35">
        <v>10</v>
      </c>
      <c r="L6" s="26">
        <f>SUM(G6:K6)</f>
        <v>200</v>
      </c>
      <c r="M6" s="34"/>
      <c r="N6" s="35"/>
      <c r="O6" s="35"/>
      <c r="P6" s="35"/>
      <c r="Q6" s="36" t="s">
        <v>192</v>
      </c>
      <c r="R6" s="35" t="s">
        <v>193</v>
      </c>
    </row>
    <row r="7" spans="1:18" ht="15.75">
      <c r="A7" s="4">
        <v>3</v>
      </c>
      <c r="B7" s="8"/>
      <c r="C7" s="34" t="s">
        <v>33</v>
      </c>
      <c r="D7" s="34" t="s">
        <v>34</v>
      </c>
      <c r="E7" s="34" t="s">
        <v>35</v>
      </c>
      <c r="F7" s="34" t="s">
        <v>13</v>
      </c>
      <c r="G7" s="34">
        <v>40</v>
      </c>
      <c r="H7" s="34"/>
      <c r="I7" s="34"/>
      <c r="J7" s="34"/>
      <c r="K7" s="34"/>
      <c r="L7" s="26">
        <f>SUM(G7:K7)</f>
        <v>40</v>
      </c>
      <c r="M7" s="34"/>
      <c r="N7" s="34" t="s">
        <v>21</v>
      </c>
      <c r="O7" s="35"/>
      <c r="P7" s="35"/>
      <c r="Q7" s="36" t="s">
        <v>194</v>
      </c>
      <c r="R7" s="35" t="s">
        <v>195</v>
      </c>
    </row>
    <row r="8" spans="1:18" ht="15.75">
      <c r="A8" s="4">
        <v>4</v>
      </c>
      <c r="B8" s="13"/>
      <c r="C8" s="34" t="s">
        <v>173</v>
      </c>
      <c r="D8" s="34" t="s">
        <v>174</v>
      </c>
      <c r="E8" s="34" t="s">
        <v>38</v>
      </c>
      <c r="F8" s="34" t="s">
        <v>179</v>
      </c>
      <c r="G8" s="34"/>
      <c r="H8" s="34"/>
      <c r="I8" s="34">
        <v>20</v>
      </c>
      <c r="J8" s="34"/>
      <c r="K8" s="34"/>
      <c r="L8" s="26">
        <f>SUM(G8:K8)</f>
        <v>20</v>
      </c>
      <c r="M8" s="34"/>
      <c r="N8" s="34" t="s">
        <v>181</v>
      </c>
      <c r="O8" s="35"/>
      <c r="P8" s="35"/>
      <c r="Q8" s="36" t="s">
        <v>196</v>
      </c>
      <c r="R8" s="35" t="s">
        <v>197</v>
      </c>
    </row>
    <row r="9" spans="1:18" ht="15.75">
      <c r="A9" s="4">
        <v>5</v>
      </c>
      <c r="B9" s="8"/>
      <c r="C9" s="34" t="s">
        <v>98</v>
      </c>
      <c r="D9" s="34" t="s">
        <v>60</v>
      </c>
      <c r="E9" s="34" t="s">
        <v>38</v>
      </c>
      <c r="F9" s="34" t="s">
        <v>93</v>
      </c>
      <c r="G9" s="34"/>
      <c r="H9" s="34"/>
      <c r="I9" s="34"/>
      <c r="J9" s="34"/>
      <c r="K9" s="34"/>
      <c r="L9" s="26">
        <f>SUM(G9:K9)</f>
        <v>0</v>
      </c>
      <c r="M9" s="34"/>
      <c r="N9" s="34" t="s">
        <v>94</v>
      </c>
      <c r="O9" s="35"/>
      <c r="P9" s="35"/>
      <c r="Q9" s="36" t="s">
        <v>198</v>
      </c>
      <c r="R9" s="35" t="s">
        <v>205</v>
      </c>
    </row>
    <row r="10" spans="1:18" ht="15.75">
      <c r="A10" s="4">
        <v>6</v>
      </c>
      <c r="B10" s="8"/>
      <c r="C10" s="34" t="s">
        <v>33</v>
      </c>
      <c r="D10" s="34" t="s">
        <v>36</v>
      </c>
      <c r="E10" s="34" t="s">
        <v>35</v>
      </c>
      <c r="F10" s="34" t="s">
        <v>13</v>
      </c>
      <c r="G10" s="34"/>
      <c r="H10" s="34"/>
      <c r="I10" s="34"/>
      <c r="J10" s="34"/>
      <c r="K10" s="34"/>
      <c r="L10" s="26">
        <f>SUM(G10:K10)</f>
        <v>0</v>
      </c>
      <c r="M10" s="34"/>
      <c r="N10" s="34" t="s">
        <v>21</v>
      </c>
      <c r="O10" s="35"/>
      <c r="P10" s="35"/>
      <c r="Q10" s="36" t="s">
        <v>199</v>
      </c>
      <c r="R10" s="35" t="s">
        <v>206</v>
      </c>
    </row>
    <row r="11" spans="1:18" ht="15.75">
      <c r="A11" s="4">
        <v>7</v>
      </c>
      <c r="B11" s="8"/>
      <c r="C11" s="34" t="s">
        <v>31</v>
      </c>
      <c r="D11" s="34" t="s">
        <v>32</v>
      </c>
      <c r="E11" s="34" t="s">
        <v>20</v>
      </c>
      <c r="F11" s="34" t="s">
        <v>13</v>
      </c>
      <c r="G11" s="34"/>
      <c r="H11" s="34"/>
      <c r="I11" s="34"/>
      <c r="J11" s="34"/>
      <c r="K11" s="34"/>
      <c r="L11" s="26">
        <f>SUM(G11:K11)</f>
        <v>0</v>
      </c>
      <c r="M11" s="34"/>
      <c r="N11" s="34" t="s">
        <v>21</v>
      </c>
      <c r="O11" s="35"/>
      <c r="P11" s="35"/>
      <c r="Q11" s="36" t="s">
        <v>200</v>
      </c>
      <c r="R11" s="35" t="s">
        <v>207</v>
      </c>
    </row>
    <row r="12" spans="1:18" ht="15.75">
      <c r="A12" s="4">
        <v>8</v>
      </c>
      <c r="B12" s="8"/>
      <c r="C12" s="35" t="s">
        <v>85</v>
      </c>
      <c r="D12" s="34" t="s">
        <v>86</v>
      </c>
      <c r="E12" s="34" t="s">
        <v>37</v>
      </c>
      <c r="F12" s="34" t="s">
        <v>110</v>
      </c>
      <c r="G12" s="34"/>
      <c r="H12" s="34"/>
      <c r="I12" s="34"/>
      <c r="J12" s="34"/>
      <c r="K12" s="34"/>
      <c r="L12" s="26">
        <f>SUM(G12:K12)</f>
        <v>0</v>
      </c>
      <c r="M12" s="34"/>
      <c r="N12" s="34" t="s">
        <v>87</v>
      </c>
      <c r="O12" s="35"/>
      <c r="P12" s="35"/>
      <c r="Q12" s="36" t="s">
        <v>201</v>
      </c>
      <c r="R12" s="35" t="s">
        <v>208</v>
      </c>
    </row>
    <row r="13" spans="1:18" ht="15.75">
      <c r="A13" s="4">
        <v>9</v>
      </c>
      <c r="B13" s="8"/>
      <c r="C13" s="34" t="s">
        <v>97</v>
      </c>
      <c r="D13" s="34" t="s">
        <v>77</v>
      </c>
      <c r="E13" s="34" t="s">
        <v>38</v>
      </c>
      <c r="F13" s="34" t="s">
        <v>93</v>
      </c>
      <c r="G13" s="34"/>
      <c r="H13" s="34"/>
      <c r="I13" s="34"/>
      <c r="J13" s="34"/>
      <c r="K13" s="34"/>
      <c r="L13" s="26">
        <f>SUM(G13:K13)</f>
        <v>0</v>
      </c>
      <c r="M13" s="34"/>
      <c r="N13" s="34" t="s">
        <v>94</v>
      </c>
      <c r="O13" s="35"/>
      <c r="P13" s="35"/>
      <c r="Q13" s="36" t="s">
        <v>202</v>
      </c>
      <c r="R13" s="35" t="s">
        <v>209</v>
      </c>
    </row>
    <row r="14" spans="1:18" ht="15.75">
      <c r="A14" s="4">
        <v>10</v>
      </c>
      <c r="B14" s="8"/>
      <c r="C14" s="34" t="s">
        <v>96</v>
      </c>
      <c r="D14" s="34" t="s">
        <v>64</v>
      </c>
      <c r="E14" s="34" t="s">
        <v>65</v>
      </c>
      <c r="F14" s="34" t="s">
        <v>93</v>
      </c>
      <c r="G14" s="34"/>
      <c r="H14" s="34"/>
      <c r="I14" s="34"/>
      <c r="J14" s="34"/>
      <c r="K14" s="34"/>
      <c r="L14" s="26">
        <f>SUM(G14:K14)</f>
        <v>0</v>
      </c>
      <c r="M14" s="34"/>
      <c r="N14" s="34" t="s">
        <v>94</v>
      </c>
      <c r="O14" s="35"/>
      <c r="P14" s="35"/>
      <c r="Q14" s="36" t="s">
        <v>203</v>
      </c>
      <c r="R14" s="35" t="s">
        <v>210</v>
      </c>
    </row>
    <row r="15" spans="1:18" ht="15.75">
      <c r="A15" s="4">
        <v>11</v>
      </c>
      <c r="B15" s="8"/>
      <c r="C15" s="37" t="s">
        <v>28</v>
      </c>
      <c r="D15" s="37" t="s">
        <v>29</v>
      </c>
      <c r="E15" s="37" t="s">
        <v>30</v>
      </c>
      <c r="F15" s="34" t="s">
        <v>13</v>
      </c>
      <c r="G15" s="37"/>
      <c r="H15" s="37"/>
      <c r="I15" s="37"/>
      <c r="J15" s="37"/>
      <c r="K15" s="37"/>
      <c r="L15" s="26">
        <f>SUM(G15:K15)</f>
        <v>0</v>
      </c>
      <c r="M15" s="34"/>
      <c r="N15" s="34" t="s">
        <v>21</v>
      </c>
      <c r="O15" s="35"/>
      <c r="P15" s="35"/>
      <c r="Q15" s="36" t="s">
        <v>204</v>
      </c>
      <c r="R15" s="35" t="s">
        <v>211</v>
      </c>
    </row>
    <row r="16" spans="1:16" ht="15.75">
      <c r="A16" s="4">
        <v>12</v>
      </c>
      <c r="B16" s="13" t="s">
        <v>270</v>
      </c>
      <c r="C16" s="34" t="s">
        <v>175</v>
      </c>
      <c r="D16" s="34" t="s">
        <v>14</v>
      </c>
      <c r="E16" s="34" t="s">
        <v>15</v>
      </c>
      <c r="F16" s="34" t="s">
        <v>179</v>
      </c>
      <c r="G16" s="34"/>
      <c r="H16" s="34"/>
      <c r="I16" s="34"/>
      <c r="J16" s="34"/>
      <c r="K16" s="34"/>
      <c r="L16" s="26">
        <f>SUM(G16:K16)</f>
        <v>0</v>
      </c>
      <c r="M16" s="34"/>
      <c r="N16" s="34" t="s">
        <v>181</v>
      </c>
      <c r="O16" s="35"/>
      <c r="P16" s="35"/>
    </row>
    <row r="17" spans="1:16" ht="15.75">
      <c r="A17" s="4">
        <v>13</v>
      </c>
      <c r="B17" s="8" t="s">
        <v>270</v>
      </c>
      <c r="C17" s="34" t="s">
        <v>155</v>
      </c>
      <c r="D17" s="34" t="s">
        <v>156</v>
      </c>
      <c r="E17" s="34" t="s">
        <v>157</v>
      </c>
      <c r="F17" s="34" t="s">
        <v>178</v>
      </c>
      <c r="G17" s="34"/>
      <c r="H17" s="34"/>
      <c r="I17" s="34"/>
      <c r="J17" s="34"/>
      <c r="K17" s="34"/>
      <c r="L17" s="26">
        <f>SUM(G17:K17)</f>
        <v>0</v>
      </c>
      <c r="M17" s="34"/>
      <c r="N17" s="34" t="s">
        <v>134</v>
      </c>
      <c r="O17" s="35"/>
      <c r="P17" s="35"/>
    </row>
    <row r="18" spans="1:16" ht="15.75">
      <c r="A18" s="4">
        <v>14</v>
      </c>
      <c r="B18" s="13" t="s">
        <v>270</v>
      </c>
      <c r="C18" s="34" t="s">
        <v>172</v>
      </c>
      <c r="D18" s="34" t="s">
        <v>170</v>
      </c>
      <c r="E18" s="34" t="s">
        <v>81</v>
      </c>
      <c r="F18" s="34" t="s">
        <v>179</v>
      </c>
      <c r="G18" s="34"/>
      <c r="H18" s="34"/>
      <c r="I18" s="34"/>
      <c r="J18" s="34"/>
      <c r="K18" s="34"/>
      <c r="L18" s="26">
        <f>SUM(G18:K18)</f>
        <v>0</v>
      </c>
      <c r="M18" s="34"/>
      <c r="N18" s="34" t="s">
        <v>181</v>
      </c>
      <c r="O18" s="35"/>
      <c r="P18" s="35"/>
    </row>
  </sheetData>
  <sheetProtection/>
  <autoFilter ref="B4:P14">
    <sortState ref="B5:P18">
      <sortCondition descending="1" sortBy="value" ref="K5:K18"/>
    </sortState>
  </autoFilter>
  <mergeCells count="1">
    <mergeCell ref="A1:P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5"/>
  <sheetViews>
    <sheetView zoomScale="90" zoomScaleNormal="90" zoomScalePageLayoutView="0" workbookViewId="0" topLeftCell="A1">
      <selection activeCell="F21" sqref="F21"/>
    </sheetView>
  </sheetViews>
  <sheetFormatPr defaultColWidth="9.140625" defaultRowHeight="15"/>
  <cols>
    <col min="1" max="1" width="3.28125" style="0" bestFit="1" customWidth="1"/>
    <col min="2" max="2" width="9.140625" style="0" customWidth="1"/>
    <col min="3" max="3" width="14.8515625" style="0" bestFit="1" customWidth="1"/>
    <col min="4" max="4" width="11.421875" style="0" bestFit="1" customWidth="1"/>
    <col min="5" max="5" width="16.8515625" style="0" customWidth="1"/>
    <col min="6" max="6" width="38.7109375" style="0" customWidth="1"/>
    <col min="7" max="11" width="4.421875" style="0" customWidth="1"/>
    <col min="12" max="12" width="10.00390625" style="0" bestFit="1" customWidth="1"/>
    <col min="13" max="13" width="16.00390625" style="0" bestFit="1" customWidth="1"/>
    <col min="14" max="14" width="31.140625" style="0" customWidth="1"/>
    <col min="15" max="15" width="10.8515625" style="0" customWidth="1"/>
    <col min="16" max="16" width="11.8515625" style="0" customWidth="1"/>
    <col min="17" max="17" width="14.57421875" style="0" hidden="1" customWidth="1"/>
    <col min="18" max="18" width="12.00390625" style="0" hidden="1" customWidth="1"/>
  </cols>
  <sheetData>
    <row r="1" spans="1:16" ht="15">
      <c r="A1" s="41" t="s">
        <v>255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8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2" t="s">
        <v>2</v>
      </c>
      <c r="M2" s="4" t="s">
        <v>3</v>
      </c>
      <c r="N2" s="4" t="s">
        <v>12</v>
      </c>
      <c r="O2" s="6" t="s">
        <v>9</v>
      </c>
      <c r="P2" s="6" t="s">
        <v>10</v>
      </c>
      <c r="Q2" s="6" t="s">
        <v>188</v>
      </c>
      <c r="R2" s="6" t="s">
        <v>189</v>
      </c>
    </row>
    <row r="3" spans="1:18" s="3" customFormat="1" ht="15">
      <c r="A3" s="4"/>
      <c r="B3" s="4"/>
      <c r="C3" s="4"/>
      <c r="D3" s="4"/>
      <c r="E3" s="4"/>
      <c r="F3" s="5" t="s">
        <v>4</v>
      </c>
      <c r="G3" s="4">
        <v>100</v>
      </c>
      <c r="H3" s="4">
        <v>100</v>
      </c>
      <c r="I3" s="4">
        <v>100</v>
      </c>
      <c r="J3" s="4">
        <v>100</v>
      </c>
      <c r="K3" s="4">
        <v>100</v>
      </c>
      <c r="L3" s="4">
        <f aca="true" t="shared" si="0" ref="L3:L14">SUM(G3:K3)</f>
        <v>500</v>
      </c>
      <c r="M3" s="4"/>
      <c r="N3" s="4"/>
      <c r="O3" s="7"/>
      <c r="P3" s="7"/>
      <c r="Q3" s="1"/>
      <c r="R3" s="1"/>
    </row>
    <row r="4" spans="1:18" s="3" customFormat="1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/>
      <c r="K4" s="4"/>
      <c r="L4" s="4">
        <f t="shared" si="0"/>
        <v>0</v>
      </c>
      <c r="M4" s="4"/>
      <c r="N4" s="4"/>
      <c r="O4" s="7"/>
      <c r="P4" s="7"/>
      <c r="R4" s="18"/>
    </row>
    <row r="5" spans="1:18" s="3" customFormat="1" ht="15">
      <c r="A5" s="4">
        <v>1</v>
      </c>
      <c r="B5" s="8"/>
      <c r="C5" s="9" t="s">
        <v>158</v>
      </c>
      <c r="D5" s="9" t="s">
        <v>137</v>
      </c>
      <c r="E5" s="9" t="s">
        <v>56</v>
      </c>
      <c r="F5" s="9" t="s">
        <v>178</v>
      </c>
      <c r="G5" s="9">
        <v>85</v>
      </c>
      <c r="H5" s="9">
        <v>90</v>
      </c>
      <c r="I5" s="9">
        <v>100</v>
      </c>
      <c r="J5" s="9">
        <v>5</v>
      </c>
      <c r="K5" s="9"/>
      <c r="L5" s="4">
        <f t="shared" si="0"/>
        <v>280</v>
      </c>
      <c r="M5" s="10" t="s">
        <v>296</v>
      </c>
      <c r="N5" s="9" t="s">
        <v>140</v>
      </c>
      <c r="O5" s="7"/>
      <c r="P5" s="7"/>
      <c r="Q5" s="22" t="s">
        <v>212</v>
      </c>
      <c r="R5" s="10" t="s">
        <v>219</v>
      </c>
    </row>
    <row r="6" spans="1:18" s="3" customFormat="1" ht="15">
      <c r="A6" s="4">
        <v>2</v>
      </c>
      <c r="B6" s="8"/>
      <c r="C6" s="9" t="s">
        <v>159</v>
      </c>
      <c r="D6" s="9" t="s">
        <v>19</v>
      </c>
      <c r="E6" s="9" t="s">
        <v>46</v>
      </c>
      <c r="F6" s="9" t="s">
        <v>178</v>
      </c>
      <c r="G6" s="9">
        <v>15</v>
      </c>
      <c r="H6" s="9">
        <v>90</v>
      </c>
      <c r="I6" s="9">
        <v>75</v>
      </c>
      <c r="J6" s="9"/>
      <c r="K6" s="9">
        <v>5</v>
      </c>
      <c r="L6" s="4">
        <f t="shared" si="0"/>
        <v>185</v>
      </c>
      <c r="M6" s="10"/>
      <c r="N6" s="9" t="s">
        <v>140</v>
      </c>
      <c r="O6" s="7"/>
      <c r="P6" s="7"/>
      <c r="Q6" s="22" t="s">
        <v>244</v>
      </c>
      <c r="R6" s="10" t="s">
        <v>245</v>
      </c>
    </row>
    <row r="7" spans="1:18" s="3" customFormat="1" ht="15">
      <c r="A7" s="4">
        <v>3</v>
      </c>
      <c r="B7" s="8"/>
      <c r="C7" s="9" t="s">
        <v>89</v>
      </c>
      <c r="D7" s="9" t="s">
        <v>16</v>
      </c>
      <c r="E7" s="10" t="s">
        <v>46</v>
      </c>
      <c r="F7" s="9" t="s">
        <v>110</v>
      </c>
      <c r="G7" s="9">
        <v>15</v>
      </c>
      <c r="H7" s="9"/>
      <c r="I7" s="9">
        <v>50</v>
      </c>
      <c r="J7" s="9"/>
      <c r="K7" s="9"/>
      <c r="L7" s="4">
        <f t="shared" si="0"/>
        <v>65</v>
      </c>
      <c r="M7" s="10"/>
      <c r="N7" s="9" t="s">
        <v>54</v>
      </c>
      <c r="O7" s="7"/>
      <c r="P7" s="7"/>
      <c r="Q7" s="22" t="s">
        <v>213</v>
      </c>
      <c r="R7" s="10" t="s">
        <v>220</v>
      </c>
    </row>
    <row r="8" spans="1:18" s="3" customFormat="1" ht="15">
      <c r="A8" s="4">
        <v>4</v>
      </c>
      <c r="B8" s="8"/>
      <c r="C8" s="9" t="s">
        <v>42</v>
      </c>
      <c r="D8" s="9" t="s">
        <v>43</v>
      </c>
      <c r="E8" s="9" t="s">
        <v>20</v>
      </c>
      <c r="F8" s="9" t="s">
        <v>13</v>
      </c>
      <c r="G8" s="9">
        <v>5</v>
      </c>
      <c r="H8" s="9"/>
      <c r="I8" s="9"/>
      <c r="J8" s="9"/>
      <c r="K8" s="9"/>
      <c r="L8" s="4">
        <f t="shared" si="0"/>
        <v>5</v>
      </c>
      <c r="M8" s="10"/>
      <c r="N8" s="9" t="s">
        <v>21</v>
      </c>
      <c r="O8" s="7"/>
      <c r="P8" s="7"/>
      <c r="Q8" s="22" t="s">
        <v>214</v>
      </c>
      <c r="R8" s="10" t="s">
        <v>221</v>
      </c>
    </row>
    <row r="9" spans="1:18" s="3" customFormat="1" ht="15">
      <c r="A9" s="4">
        <v>5</v>
      </c>
      <c r="B9" s="8"/>
      <c r="C9" s="9" t="s">
        <v>88</v>
      </c>
      <c r="D9" s="9" t="s">
        <v>16</v>
      </c>
      <c r="E9" s="10" t="s">
        <v>52</v>
      </c>
      <c r="F9" s="9" t="s">
        <v>110</v>
      </c>
      <c r="G9" s="9">
        <v>5</v>
      </c>
      <c r="H9" s="9"/>
      <c r="I9" s="9"/>
      <c r="J9" s="9"/>
      <c r="K9" s="9"/>
      <c r="L9" s="4">
        <f>SUM(G9:K9)</f>
        <v>5</v>
      </c>
      <c r="M9" s="9"/>
      <c r="N9" s="9" t="s">
        <v>54</v>
      </c>
      <c r="O9" s="7"/>
      <c r="P9" s="7"/>
      <c r="Q9" s="22"/>
      <c r="R9" s="10"/>
    </row>
    <row r="10" spans="1:18" ht="15">
      <c r="A10" s="4">
        <v>6</v>
      </c>
      <c r="B10" s="8"/>
      <c r="C10" s="9" t="s">
        <v>90</v>
      </c>
      <c r="D10" s="9" t="s">
        <v>51</v>
      </c>
      <c r="E10" s="10" t="s">
        <v>20</v>
      </c>
      <c r="F10" s="9" t="s">
        <v>110</v>
      </c>
      <c r="G10" s="9"/>
      <c r="H10" s="9"/>
      <c r="I10" s="9"/>
      <c r="J10" s="9"/>
      <c r="K10" s="9"/>
      <c r="L10" s="4">
        <f>SUM(G10:K10)</f>
        <v>0</v>
      </c>
      <c r="M10" s="10"/>
      <c r="N10" s="9" t="s">
        <v>54</v>
      </c>
      <c r="O10" s="7"/>
      <c r="P10" s="7"/>
      <c r="Q10" s="21" t="s">
        <v>216</v>
      </c>
      <c r="R10" s="10" t="s">
        <v>225</v>
      </c>
    </row>
    <row r="11" spans="1:18" s="3" customFormat="1" ht="15">
      <c r="A11" s="4">
        <v>7</v>
      </c>
      <c r="B11" s="8" t="s">
        <v>270</v>
      </c>
      <c r="C11" s="9" t="s">
        <v>50</v>
      </c>
      <c r="D11" s="9" t="s">
        <v>51</v>
      </c>
      <c r="E11" s="9" t="s">
        <v>52</v>
      </c>
      <c r="F11" s="9" t="s">
        <v>13</v>
      </c>
      <c r="G11" s="9"/>
      <c r="H11" s="9"/>
      <c r="I11" s="9"/>
      <c r="J11" s="9"/>
      <c r="K11" s="9"/>
      <c r="L11" s="4">
        <f t="shared" si="0"/>
        <v>0</v>
      </c>
      <c r="M11" s="10"/>
      <c r="N11" s="9" t="s">
        <v>21</v>
      </c>
      <c r="O11" s="7"/>
      <c r="P11" s="7"/>
      <c r="Q11" s="22" t="s">
        <v>215</v>
      </c>
      <c r="R11" s="10" t="s">
        <v>222</v>
      </c>
    </row>
    <row r="12" spans="1:18" s="3" customFormat="1" ht="15">
      <c r="A12" s="4">
        <v>8</v>
      </c>
      <c r="B12" s="8" t="s">
        <v>270</v>
      </c>
      <c r="C12" s="9" t="s">
        <v>44</v>
      </c>
      <c r="D12" s="9" t="s">
        <v>45</v>
      </c>
      <c r="E12" s="9" t="s">
        <v>46</v>
      </c>
      <c r="F12" s="9" t="s">
        <v>13</v>
      </c>
      <c r="G12" s="9"/>
      <c r="H12" s="9"/>
      <c r="I12" s="9"/>
      <c r="J12" s="9"/>
      <c r="K12" s="9"/>
      <c r="L12" s="4">
        <f t="shared" si="0"/>
        <v>0</v>
      </c>
      <c r="M12" s="10"/>
      <c r="N12" s="9" t="s">
        <v>21</v>
      </c>
      <c r="O12" s="7"/>
      <c r="P12" s="7"/>
      <c r="Q12" s="22" t="s">
        <v>246</v>
      </c>
      <c r="R12" s="10" t="s">
        <v>247</v>
      </c>
    </row>
    <row r="13" spans="1:18" s="3" customFormat="1" ht="15">
      <c r="A13" s="4">
        <v>9</v>
      </c>
      <c r="B13" s="8" t="s">
        <v>270</v>
      </c>
      <c r="C13" s="10" t="s">
        <v>40</v>
      </c>
      <c r="D13" s="10" t="s">
        <v>39</v>
      </c>
      <c r="E13" s="10" t="s">
        <v>41</v>
      </c>
      <c r="F13" s="9" t="s">
        <v>13</v>
      </c>
      <c r="G13" s="10"/>
      <c r="H13" s="10"/>
      <c r="I13" s="10"/>
      <c r="J13" s="10"/>
      <c r="K13" s="10"/>
      <c r="L13" s="4">
        <f t="shared" si="0"/>
        <v>0</v>
      </c>
      <c r="M13" s="10"/>
      <c r="N13" s="9" t="s">
        <v>21</v>
      </c>
      <c r="O13" s="7"/>
      <c r="P13" s="7"/>
      <c r="Q13" s="10" t="s">
        <v>218</v>
      </c>
      <c r="R13" s="10" t="s">
        <v>223</v>
      </c>
    </row>
    <row r="14" spans="1:18" s="3" customFormat="1" ht="15">
      <c r="A14" s="4">
        <v>10</v>
      </c>
      <c r="B14" s="8" t="s">
        <v>270</v>
      </c>
      <c r="C14" s="9" t="s">
        <v>47</v>
      </c>
      <c r="D14" s="9" t="s">
        <v>48</v>
      </c>
      <c r="E14" s="9" t="s">
        <v>49</v>
      </c>
      <c r="F14" s="9" t="s">
        <v>13</v>
      </c>
      <c r="G14" s="9"/>
      <c r="H14" s="9"/>
      <c r="I14" s="9"/>
      <c r="J14" s="9"/>
      <c r="K14" s="9"/>
      <c r="L14" s="4">
        <f t="shared" si="0"/>
        <v>0</v>
      </c>
      <c r="M14" s="10"/>
      <c r="N14" s="9" t="s">
        <v>21</v>
      </c>
      <c r="O14" s="7"/>
      <c r="P14" s="7"/>
      <c r="Q14" s="10" t="s">
        <v>217</v>
      </c>
      <c r="R14" s="10" t="s">
        <v>224</v>
      </c>
    </row>
    <row r="15" spans="1:8" ht="15">
      <c r="A15" s="3"/>
      <c r="B15" s="3"/>
      <c r="C15" s="3"/>
      <c r="D15" s="3"/>
      <c r="E15" s="3"/>
      <c r="F15" s="3"/>
      <c r="G15" s="3"/>
      <c r="H15" s="3"/>
    </row>
  </sheetData>
  <sheetProtection/>
  <autoFilter ref="B4:P14">
    <sortState ref="B5:P15">
      <sortCondition descending="1" sortBy="value" ref="L5:L15"/>
    </sortState>
  </autoFilter>
  <mergeCells count="1">
    <mergeCell ref="A1:P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A1">
      <selection activeCell="N19" sqref="N19"/>
    </sheetView>
  </sheetViews>
  <sheetFormatPr defaultColWidth="9.140625" defaultRowHeight="15"/>
  <cols>
    <col min="1" max="1" width="3.140625" style="0" bestFit="1" customWidth="1"/>
    <col min="2" max="2" width="6.57421875" style="0" customWidth="1"/>
    <col min="3" max="3" width="17.00390625" style="0" bestFit="1" customWidth="1"/>
    <col min="4" max="4" width="13.7109375" style="0" bestFit="1" customWidth="1"/>
    <col min="5" max="5" width="20.57421875" style="0" bestFit="1" customWidth="1"/>
    <col min="6" max="6" width="49.7109375" style="0" customWidth="1"/>
    <col min="7" max="7" width="4.140625" style="0" customWidth="1"/>
    <col min="8" max="8" width="5.57421875" style="0" bestFit="1" customWidth="1"/>
    <col min="9" max="9" width="4.421875" style="0" bestFit="1" customWidth="1"/>
    <col min="10" max="10" width="5.140625" style="0" bestFit="1" customWidth="1"/>
    <col min="11" max="11" width="4.421875" style="0" bestFit="1" customWidth="1"/>
    <col min="12" max="12" width="10.7109375" style="0" bestFit="1" customWidth="1"/>
    <col min="13" max="13" width="14.57421875" style="0" bestFit="1" customWidth="1"/>
    <col min="14" max="14" width="43.421875" style="0" bestFit="1" customWidth="1"/>
    <col min="15" max="16" width="11.8515625" style="0" customWidth="1"/>
    <col min="17" max="17" width="18.8515625" style="0" hidden="1" customWidth="1"/>
    <col min="18" max="18" width="15.140625" style="0" hidden="1" customWidth="1"/>
  </cols>
  <sheetData>
    <row r="1" spans="1:18" ht="15">
      <c r="A1" s="41" t="s">
        <v>256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7"/>
      <c r="R1" s="7"/>
    </row>
    <row r="2" spans="1:18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2" t="s">
        <v>2</v>
      </c>
      <c r="M2" s="4" t="s">
        <v>3</v>
      </c>
      <c r="N2" s="4" t="s">
        <v>12</v>
      </c>
      <c r="O2" s="6" t="s">
        <v>9</v>
      </c>
      <c r="P2" s="14" t="s">
        <v>10</v>
      </c>
      <c r="Q2" s="6" t="s">
        <v>188</v>
      </c>
      <c r="R2" s="6" t="s">
        <v>189</v>
      </c>
    </row>
    <row r="3" spans="1:18" ht="15">
      <c r="A3" s="4"/>
      <c r="B3" s="4"/>
      <c r="C3" s="4"/>
      <c r="D3" s="4"/>
      <c r="E3" s="4"/>
      <c r="F3" s="5" t="s">
        <v>4</v>
      </c>
      <c r="G3" s="4">
        <v>100</v>
      </c>
      <c r="H3" s="4">
        <v>100</v>
      </c>
      <c r="I3" s="4">
        <v>100</v>
      </c>
      <c r="J3" s="4">
        <v>100</v>
      </c>
      <c r="K3" s="4">
        <v>100</v>
      </c>
      <c r="L3" s="4">
        <f aca="true" t="shared" si="0" ref="L3:L15">SUM(G3:K3)</f>
        <v>500</v>
      </c>
      <c r="M3" s="4"/>
      <c r="N3" s="4"/>
      <c r="O3" s="7"/>
      <c r="P3" s="15"/>
      <c r="Q3" s="7"/>
      <c r="R3" s="7"/>
    </row>
    <row r="4" spans="1:18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/>
      <c r="K4" s="4"/>
      <c r="L4" s="4">
        <f t="shared" si="0"/>
        <v>0</v>
      </c>
      <c r="M4" s="4"/>
      <c r="N4" s="4"/>
      <c r="O4" s="7"/>
      <c r="P4" s="15"/>
      <c r="Q4" s="7"/>
      <c r="R4" s="7"/>
    </row>
    <row r="5" spans="1:18" ht="18.75">
      <c r="A5" s="4">
        <v>1</v>
      </c>
      <c r="B5" s="1"/>
      <c r="C5" s="16" t="s">
        <v>185</v>
      </c>
      <c r="D5" s="16" t="s">
        <v>51</v>
      </c>
      <c r="E5" s="16" t="s">
        <v>17</v>
      </c>
      <c r="F5" s="16" t="s">
        <v>13</v>
      </c>
      <c r="G5" s="17">
        <v>95</v>
      </c>
      <c r="H5" s="17">
        <v>100</v>
      </c>
      <c r="I5" s="23">
        <v>90</v>
      </c>
      <c r="J5" s="23">
        <v>100</v>
      </c>
      <c r="K5" s="23">
        <v>15</v>
      </c>
      <c r="L5" s="4">
        <f t="shared" si="0"/>
        <v>400</v>
      </c>
      <c r="M5" s="20" t="s">
        <v>295</v>
      </c>
      <c r="N5" s="24"/>
      <c r="O5" s="24"/>
      <c r="P5" s="24"/>
      <c r="Q5" s="23" t="s">
        <v>226</v>
      </c>
      <c r="R5" s="16" t="s">
        <v>233</v>
      </c>
    </row>
    <row r="6" spans="1:18" ht="18.75">
      <c r="A6" s="4">
        <v>2</v>
      </c>
      <c r="B6" s="8"/>
      <c r="C6" s="16" t="s">
        <v>176</v>
      </c>
      <c r="D6" s="16" t="s">
        <v>123</v>
      </c>
      <c r="E6" s="16"/>
      <c r="F6" s="16" t="s">
        <v>179</v>
      </c>
      <c r="G6" s="16">
        <v>15</v>
      </c>
      <c r="H6" s="16"/>
      <c r="I6" s="16">
        <v>90</v>
      </c>
      <c r="J6" s="16"/>
      <c r="K6" s="16"/>
      <c r="L6" s="4">
        <f t="shared" si="0"/>
        <v>105</v>
      </c>
      <c r="M6" s="16"/>
      <c r="N6" s="16" t="s">
        <v>181</v>
      </c>
      <c r="O6" s="23"/>
      <c r="P6" s="23"/>
      <c r="Q6" s="23" t="s">
        <v>248</v>
      </c>
      <c r="R6" s="16" t="s">
        <v>249</v>
      </c>
    </row>
    <row r="7" spans="1:18" ht="18.75">
      <c r="A7" s="4">
        <v>3</v>
      </c>
      <c r="B7" s="8"/>
      <c r="C7" s="23" t="s">
        <v>92</v>
      </c>
      <c r="D7" s="16" t="s">
        <v>23</v>
      </c>
      <c r="E7" s="16" t="s">
        <v>66</v>
      </c>
      <c r="F7" s="16" t="s">
        <v>110</v>
      </c>
      <c r="G7" s="16">
        <v>5</v>
      </c>
      <c r="H7" s="16"/>
      <c r="I7" s="16">
        <v>0</v>
      </c>
      <c r="J7" s="16"/>
      <c r="K7" s="16"/>
      <c r="L7" s="4">
        <f t="shared" si="0"/>
        <v>5</v>
      </c>
      <c r="M7" s="16"/>
      <c r="N7" s="16" t="s">
        <v>54</v>
      </c>
      <c r="O7" s="23"/>
      <c r="P7" s="23"/>
      <c r="Q7" s="23" t="s">
        <v>227</v>
      </c>
      <c r="R7" s="16" t="s">
        <v>234</v>
      </c>
    </row>
    <row r="8" spans="1:18" ht="18.75">
      <c r="A8" s="4">
        <v>4</v>
      </c>
      <c r="B8" s="8"/>
      <c r="C8" s="16" t="s">
        <v>91</v>
      </c>
      <c r="D8" s="16" t="s">
        <v>67</v>
      </c>
      <c r="E8" s="16" t="s">
        <v>56</v>
      </c>
      <c r="F8" s="16" t="s">
        <v>110</v>
      </c>
      <c r="G8" s="16">
        <v>5</v>
      </c>
      <c r="H8" s="16"/>
      <c r="I8" s="16"/>
      <c r="J8" s="16"/>
      <c r="K8" s="16"/>
      <c r="L8" s="4">
        <f t="shared" si="0"/>
        <v>5</v>
      </c>
      <c r="M8" s="16"/>
      <c r="N8" s="16" t="s">
        <v>54</v>
      </c>
      <c r="O8" s="23"/>
      <c r="P8" s="23"/>
      <c r="Q8" s="23" t="s">
        <v>228</v>
      </c>
      <c r="R8" s="16" t="s">
        <v>235</v>
      </c>
    </row>
    <row r="9" spans="1:18" ht="18.75">
      <c r="A9" s="4">
        <v>5</v>
      </c>
      <c r="B9" s="8"/>
      <c r="C9" s="16" t="s">
        <v>100</v>
      </c>
      <c r="D9" s="16" t="s">
        <v>19</v>
      </c>
      <c r="E9" s="16" t="s">
        <v>101</v>
      </c>
      <c r="F9" s="16" t="s">
        <v>111</v>
      </c>
      <c r="G9" s="16"/>
      <c r="H9" s="16"/>
      <c r="I9" s="16"/>
      <c r="J9" s="16"/>
      <c r="K9" s="16"/>
      <c r="L9" s="4">
        <f>SUM(G9:K9)</f>
        <v>0</v>
      </c>
      <c r="M9" s="16"/>
      <c r="N9" s="19" t="s">
        <v>99</v>
      </c>
      <c r="O9" s="23"/>
      <c r="P9" s="23"/>
      <c r="Q9" s="23" t="s">
        <v>232</v>
      </c>
      <c r="R9" s="16" t="s">
        <v>239</v>
      </c>
    </row>
    <row r="10" spans="1:18" ht="18.75">
      <c r="A10" s="4">
        <v>6</v>
      </c>
      <c r="B10" s="8" t="s">
        <v>270</v>
      </c>
      <c r="C10" s="16" t="s">
        <v>160</v>
      </c>
      <c r="D10" s="16" t="s">
        <v>95</v>
      </c>
      <c r="E10" s="16" t="s">
        <v>27</v>
      </c>
      <c r="F10" s="16" t="s">
        <v>178</v>
      </c>
      <c r="G10" s="16"/>
      <c r="H10" s="16"/>
      <c r="I10" s="16"/>
      <c r="J10" s="16"/>
      <c r="K10" s="16"/>
      <c r="L10" s="4">
        <f t="shared" si="0"/>
        <v>0</v>
      </c>
      <c r="M10" s="16"/>
      <c r="N10" s="16" t="s">
        <v>140</v>
      </c>
      <c r="O10" s="23"/>
      <c r="P10" s="23"/>
      <c r="Q10" s="23" t="s">
        <v>229</v>
      </c>
      <c r="R10" s="16" t="s">
        <v>236</v>
      </c>
    </row>
    <row r="11" spans="1:18" ht="18.75">
      <c r="A11" s="4">
        <v>7</v>
      </c>
      <c r="B11" s="8" t="s">
        <v>270</v>
      </c>
      <c r="C11" s="16" t="s">
        <v>118</v>
      </c>
      <c r="D11" s="16" t="s">
        <v>16</v>
      </c>
      <c r="E11" s="16" t="s">
        <v>46</v>
      </c>
      <c r="F11" s="16" t="s">
        <v>180</v>
      </c>
      <c r="G11" s="16"/>
      <c r="H11" s="16"/>
      <c r="I11" s="16"/>
      <c r="J11" s="16"/>
      <c r="K11" s="16"/>
      <c r="L11" s="4">
        <f t="shared" si="0"/>
        <v>0</v>
      </c>
      <c r="M11" s="16"/>
      <c r="N11" s="16" t="s">
        <v>119</v>
      </c>
      <c r="O11" s="23"/>
      <c r="P11" s="23"/>
      <c r="Q11" s="23" t="s">
        <v>230</v>
      </c>
      <c r="R11" s="16" t="s">
        <v>237</v>
      </c>
    </row>
    <row r="12" spans="1:18" ht="18.75">
      <c r="A12" s="4">
        <v>8</v>
      </c>
      <c r="B12" s="8" t="s">
        <v>270</v>
      </c>
      <c r="C12" s="16" t="s">
        <v>177</v>
      </c>
      <c r="D12" s="16" t="s">
        <v>130</v>
      </c>
      <c r="E12" s="16" t="s">
        <v>136</v>
      </c>
      <c r="F12" s="16" t="s">
        <v>179</v>
      </c>
      <c r="G12" s="16"/>
      <c r="H12" s="16"/>
      <c r="I12" s="16"/>
      <c r="J12" s="16"/>
      <c r="K12" s="16"/>
      <c r="L12" s="4">
        <f t="shared" si="0"/>
        <v>0</v>
      </c>
      <c r="M12" s="16"/>
      <c r="N12" s="16" t="s">
        <v>181</v>
      </c>
      <c r="O12" s="23"/>
      <c r="P12" s="23"/>
      <c r="Q12" s="23" t="s">
        <v>231</v>
      </c>
      <c r="R12" s="16" t="s">
        <v>238</v>
      </c>
    </row>
    <row r="13" spans="1:18" ht="18.75">
      <c r="A13" s="4">
        <v>9</v>
      </c>
      <c r="B13" s="8" t="s">
        <v>270</v>
      </c>
      <c r="C13" s="16" t="s">
        <v>161</v>
      </c>
      <c r="D13" s="16" t="s">
        <v>162</v>
      </c>
      <c r="E13" s="16" t="s">
        <v>17</v>
      </c>
      <c r="F13" s="16" t="s">
        <v>178</v>
      </c>
      <c r="G13" s="16"/>
      <c r="H13" s="16"/>
      <c r="I13" s="16"/>
      <c r="J13" s="16"/>
      <c r="K13" s="16"/>
      <c r="L13" s="4">
        <f t="shared" si="0"/>
        <v>0</v>
      </c>
      <c r="M13" s="16"/>
      <c r="N13" s="16" t="s">
        <v>140</v>
      </c>
      <c r="O13" s="23"/>
      <c r="P13" s="23"/>
      <c r="Q13" s="23" t="s">
        <v>250</v>
      </c>
      <c r="R13" s="16" t="s">
        <v>251</v>
      </c>
    </row>
    <row r="14" spans="1:18" ht="18.75">
      <c r="A14" s="4">
        <v>10</v>
      </c>
      <c r="B14" s="8" t="s">
        <v>270</v>
      </c>
      <c r="C14" s="16" t="s">
        <v>163</v>
      </c>
      <c r="D14" s="16" t="s">
        <v>57</v>
      </c>
      <c r="E14" s="16" t="s">
        <v>122</v>
      </c>
      <c r="F14" s="16" t="s">
        <v>178</v>
      </c>
      <c r="G14" s="16"/>
      <c r="H14" s="16"/>
      <c r="I14" s="16"/>
      <c r="J14" s="16"/>
      <c r="K14" s="16"/>
      <c r="L14" s="4">
        <f t="shared" si="0"/>
        <v>0</v>
      </c>
      <c r="M14" s="16"/>
      <c r="N14" s="16" t="s">
        <v>140</v>
      </c>
      <c r="O14" s="23"/>
      <c r="P14" s="23"/>
      <c r="Q14" s="25" t="s">
        <v>240</v>
      </c>
      <c r="R14" s="25" t="s">
        <v>241</v>
      </c>
    </row>
    <row r="15" spans="1:18" ht="18.75">
      <c r="A15" s="4">
        <v>11</v>
      </c>
      <c r="B15" s="8" t="s">
        <v>270</v>
      </c>
      <c r="C15" s="16" t="s">
        <v>186</v>
      </c>
      <c r="D15" s="16" t="s">
        <v>187</v>
      </c>
      <c r="E15" s="16" t="s">
        <v>20</v>
      </c>
      <c r="F15" s="16" t="s">
        <v>110</v>
      </c>
      <c r="G15" s="17"/>
      <c r="H15" s="17"/>
      <c r="I15" s="23"/>
      <c r="J15" s="23"/>
      <c r="K15" s="23"/>
      <c r="L15" s="4">
        <f t="shared" si="0"/>
        <v>0</v>
      </c>
      <c r="M15" s="20"/>
      <c r="N15" s="24"/>
      <c r="O15" s="24"/>
      <c r="P15" s="24"/>
      <c r="Q15" s="25" t="s">
        <v>242</v>
      </c>
      <c r="R15" s="25" t="s">
        <v>243</v>
      </c>
    </row>
  </sheetData>
  <sheetProtection/>
  <autoFilter ref="B4:P13">
    <sortState ref="B5:P15">
      <sortCondition descending="1" sortBy="value" ref="L5:L15"/>
    </sortState>
  </autoFilter>
  <mergeCells count="1">
    <mergeCell ref="A1:P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Arm</cp:lastModifiedBy>
  <cp:lastPrinted>2020-12-24T22:11:04Z</cp:lastPrinted>
  <dcterms:created xsi:type="dcterms:W3CDTF">2017-09-14T21:50:39Z</dcterms:created>
  <dcterms:modified xsi:type="dcterms:W3CDTF">2020-12-25T01:42:32Z</dcterms:modified>
  <cp:category/>
  <cp:version/>
  <cp:contentType/>
  <cp:contentStatus/>
</cp:coreProperties>
</file>