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класс'!$B$4:$R$25</definedName>
    <definedName name="_xlnm._FilterDatabase" localSheetId="4" hidden="1">'11 класс'!$B$4:$R$24</definedName>
    <definedName name="_xlnm._FilterDatabase" localSheetId="0" hidden="1">'7 класс'!$B$4:$Q$19</definedName>
    <definedName name="_xlnm._FilterDatabase" localSheetId="1" hidden="1">'8 класс'!$B$4:$Q$18</definedName>
    <definedName name="_xlnm._FilterDatabase" localSheetId="2" hidden="1">'9 класс'!$B$4:$R$16</definedName>
  </definedNames>
  <calcPr fullCalcOnLoad="1"/>
</workbook>
</file>

<file path=xl/sharedStrings.xml><?xml version="1.0" encoding="utf-8"?>
<sst xmlns="http://schemas.openxmlformats.org/spreadsheetml/2006/main" count="607" uniqueCount="280">
  <si>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</si>
  <si>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</si>
  <si>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</si>
  <si>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</si>
  <si>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</si>
  <si>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</si>
  <si>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</si>
  <si>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</si>
  <si>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</si>
  <si>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</si>
  <si>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</si>
  <si>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</si>
  <si>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</si>
  <si>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Сергей</t>
  </si>
  <si>
    <t>Николаевич</t>
  </si>
  <si>
    <t>МБОУ "ЕСШ №1 им. М.В. Ломоносова"</t>
  </si>
  <si>
    <t>Горошкова Марина Евгеньевна</t>
  </si>
  <si>
    <t>Нагановский</t>
  </si>
  <si>
    <t>Андрей</t>
  </si>
  <si>
    <t>Коренов</t>
  </si>
  <si>
    <t>Илья</t>
  </si>
  <si>
    <t>Алексеевич</t>
  </si>
  <si>
    <t>Петухов</t>
  </si>
  <si>
    <t>Вадим</t>
  </si>
  <si>
    <t>Максимович</t>
  </si>
  <si>
    <t>Рамазанов</t>
  </si>
  <si>
    <t>Магомед</t>
  </si>
  <si>
    <t>Мухамедкурбанович</t>
  </si>
  <si>
    <t>Маляр</t>
  </si>
  <si>
    <t>Тимофей</t>
  </si>
  <si>
    <t>Каневских</t>
  </si>
  <si>
    <t>Павел</t>
  </si>
  <si>
    <t>Александрович</t>
  </si>
  <si>
    <t>Моцный</t>
  </si>
  <si>
    <t>Тимур</t>
  </si>
  <si>
    <t>Денисович</t>
  </si>
  <si>
    <t>Переплётчиков</t>
  </si>
  <si>
    <t>Никита</t>
  </si>
  <si>
    <t>Филатова Людмила Сергеевна</t>
  </si>
  <si>
    <t>Бабанов</t>
  </si>
  <si>
    <t>Евгеньевич</t>
  </si>
  <si>
    <t>Скорых</t>
  </si>
  <si>
    <t>Николай</t>
  </si>
  <si>
    <t>Заборских</t>
  </si>
  <si>
    <t>Милена</t>
  </si>
  <si>
    <t>Даниловна</t>
  </si>
  <si>
    <t>Дудин</t>
  </si>
  <si>
    <t>Александр</t>
  </si>
  <si>
    <t>Павлович</t>
  </si>
  <si>
    <t>Василенко</t>
  </si>
  <si>
    <t>Данил</t>
  </si>
  <si>
    <t>Игоревич</t>
  </si>
  <si>
    <t>Лобова</t>
  </si>
  <si>
    <t>Анастасия</t>
  </si>
  <si>
    <t>Константиновна</t>
  </si>
  <si>
    <t>Турушева</t>
  </si>
  <si>
    <t>Александра</t>
  </si>
  <si>
    <t>Артёмовна</t>
  </si>
  <si>
    <t>Леонов</t>
  </si>
  <si>
    <t>Артем</t>
  </si>
  <si>
    <t>Вячеславович</t>
  </si>
  <si>
    <t>МБОУ "Корякская СШ"</t>
  </si>
  <si>
    <t>Соцкая Татьяна Леонидовна</t>
  </si>
  <si>
    <t>Гайбашев</t>
  </si>
  <si>
    <t>Ренат</t>
  </si>
  <si>
    <t>Русланович</t>
  </si>
  <si>
    <t>Бережок</t>
  </si>
  <si>
    <t>Романович</t>
  </si>
  <si>
    <t>Ляпин</t>
  </si>
  <si>
    <t>Викторович</t>
  </si>
  <si>
    <t>Новикова</t>
  </si>
  <si>
    <t>Альбина</t>
  </si>
  <si>
    <t>Сергеевна</t>
  </si>
  <si>
    <t>Лилявина</t>
  </si>
  <si>
    <t>Виктория</t>
  </si>
  <si>
    <t>Алексеевна</t>
  </si>
  <si>
    <t>Шалаева</t>
  </si>
  <si>
    <t>Елизавета</t>
  </si>
  <si>
    <t>Ондар</t>
  </si>
  <si>
    <t>Долиа</t>
  </si>
  <si>
    <t>Оюн-Ословна</t>
  </si>
  <si>
    <t>Иванова</t>
  </si>
  <si>
    <t>София</t>
  </si>
  <si>
    <t>Скворцов</t>
  </si>
  <si>
    <t>Витальевич</t>
  </si>
  <si>
    <t>Родин</t>
  </si>
  <si>
    <t>Дмитрий</t>
  </si>
  <si>
    <t>Владимирович</t>
  </si>
  <si>
    <t>Лысачук</t>
  </si>
  <si>
    <t>Бордюжа</t>
  </si>
  <si>
    <t>Дмитриевич</t>
  </si>
  <si>
    <t>Никитина Евгения Владимировна</t>
  </si>
  <si>
    <t>Ильин</t>
  </si>
  <si>
    <t>Хигер</t>
  </si>
  <si>
    <t xml:space="preserve">София </t>
  </si>
  <si>
    <t>Александровна</t>
  </si>
  <si>
    <t>Травникова Марина Викторовна</t>
  </si>
  <si>
    <t>Иван</t>
  </si>
  <si>
    <t>Ярослав</t>
  </si>
  <si>
    <t>Сергеевич</t>
  </si>
  <si>
    <t>Кирилл</t>
  </si>
  <si>
    <t>Андреевич</t>
  </si>
  <si>
    <t>Лубенская</t>
  </si>
  <si>
    <t>Дращев</t>
  </si>
  <si>
    <t>Столярова</t>
  </si>
  <si>
    <t>Алина</t>
  </si>
  <si>
    <t>Игоревна</t>
  </si>
  <si>
    <t>Порханюк</t>
  </si>
  <si>
    <t>Шумейко</t>
  </si>
  <si>
    <t xml:space="preserve">Бергер </t>
  </si>
  <si>
    <t>Вероника</t>
  </si>
  <si>
    <t>Дмитриевна</t>
  </si>
  <si>
    <t>Ева</t>
  </si>
  <si>
    <t>Грищенко</t>
  </si>
  <si>
    <t>МБОУ ЕСШ №7 им.О.Н.Мамченкова</t>
  </si>
  <si>
    <t>Высоцкая Наталья Анатольевна</t>
  </si>
  <si>
    <t>Банщикова</t>
  </si>
  <si>
    <t>Полина</t>
  </si>
  <si>
    <t>Результат</t>
  </si>
  <si>
    <t>МБОУ "Нагорненская СШ"</t>
  </si>
  <si>
    <t>Грибачевам Юлия Геннадьевна</t>
  </si>
  <si>
    <t>Мишакин</t>
  </si>
  <si>
    <t>Руслан</t>
  </si>
  <si>
    <t xml:space="preserve">Сухова </t>
  </si>
  <si>
    <t>Каролина</t>
  </si>
  <si>
    <t>Павловна</t>
  </si>
  <si>
    <t>Цыхманова</t>
  </si>
  <si>
    <t>Эллина</t>
  </si>
  <si>
    <t>Юрьевна</t>
  </si>
  <si>
    <t>Корытин Д.С.</t>
  </si>
  <si>
    <t>Шихов</t>
  </si>
  <si>
    <t>Виктор</t>
  </si>
  <si>
    <t>Забавин</t>
  </si>
  <si>
    <t>МБОУ "Николаевская СШ"</t>
  </si>
  <si>
    <t>Нечкина Галина Михайловна</t>
  </si>
  <si>
    <t>Анна</t>
  </si>
  <si>
    <t>Михайлович</t>
  </si>
  <si>
    <t>Хасбиуллина</t>
  </si>
  <si>
    <t>Дарья</t>
  </si>
  <si>
    <t>Романовна</t>
  </si>
  <si>
    <t>Антипова</t>
  </si>
  <si>
    <t>Евгеньевна</t>
  </si>
  <si>
    <t>Блохина</t>
  </si>
  <si>
    <t>Ульяна</t>
  </si>
  <si>
    <t>Владимировна</t>
  </si>
  <si>
    <t>Татьяна</t>
  </si>
  <si>
    <t>МБОУ "Пионерская СШ им. М.А. Евсюковой"</t>
  </si>
  <si>
    <t>МБОУ "Паратунская СШ"</t>
  </si>
  <si>
    <t>МБОУ "ЕСШ №3"</t>
  </si>
  <si>
    <t>Дудкина Наталья Николаевна</t>
  </si>
  <si>
    <t>Иващенко Наталья Александровна</t>
  </si>
  <si>
    <t>Егор</t>
  </si>
  <si>
    <t>Иванович</t>
  </si>
  <si>
    <t>Ландышева</t>
  </si>
  <si>
    <t>Оксана</t>
  </si>
  <si>
    <t>Станилавовна</t>
  </si>
  <si>
    <t>Кудрявцев</t>
  </si>
  <si>
    <t>Артурович</t>
  </si>
  <si>
    <t>Галушко</t>
  </si>
  <si>
    <t>Гудина</t>
  </si>
  <si>
    <t>Валерия</t>
  </si>
  <si>
    <t>Викторовна</t>
  </si>
  <si>
    <t>Андреевна</t>
  </si>
  <si>
    <t>Колесников</t>
  </si>
  <si>
    <t>Марьянков</t>
  </si>
  <si>
    <t>Константинович</t>
  </si>
  <si>
    <t xml:space="preserve">Пихота </t>
  </si>
  <si>
    <t>Гыска</t>
  </si>
  <si>
    <t>Ларин</t>
  </si>
  <si>
    <t>Гришина</t>
  </si>
  <si>
    <t>Варвара</t>
  </si>
  <si>
    <t xml:space="preserve">Романюк </t>
  </si>
  <si>
    <t>Валерьевна</t>
  </si>
  <si>
    <t>Огнева</t>
  </si>
  <si>
    <t>Винокурова</t>
  </si>
  <si>
    <t>Олеговна</t>
  </si>
  <si>
    <t>Ткач</t>
  </si>
  <si>
    <t>Юлия</t>
  </si>
  <si>
    <t>Лямкин</t>
  </si>
  <si>
    <t>Деркачев</t>
  </si>
  <si>
    <t>Владислав</t>
  </si>
  <si>
    <t>Враницын</t>
  </si>
  <si>
    <t>Максим</t>
  </si>
  <si>
    <t>Щипицына</t>
  </si>
  <si>
    <t>Гура</t>
  </si>
  <si>
    <t>Яна</t>
  </si>
  <si>
    <t>Артемьева</t>
  </si>
  <si>
    <t>Алёна</t>
  </si>
  <si>
    <t>Комарова</t>
  </si>
  <si>
    <t>МБОУ "ЕСШ №9"</t>
  </si>
  <si>
    <t>Ларионова Александра Викторовна</t>
  </si>
  <si>
    <t>Гомон</t>
  </si>
  <si>
    <t>Снежана</t>
  </si>
  <si>
    <t>Токарев</t>
  </si>
  <si>
    <t>Святослав</t>
  </si>
  <si>
    <t>Лошакова</t>
  </si>
  <si>
    <t>Наталья</t>
  </si>
  <si>
    <t xml:space="preserve">Боднарь </t>
  </si>
  <si>
    <t>Кузнецов</t>
  </si>
  <si>
    <t>Семыкин</t>
  </si>
  <si>
    <t>Диденко</t>
  </si>
  <si>
    <t>Станиславович</t>
  </si>
  <si>
    <t xml:space="preserve">Холявин </t>
  </si>
  <si>
    <t>Голубев</t>
  </si>
  <si>
    <t>Баранова</t>
  </si>
  <si>
    <t>Костарев</t>
  </si>
  <si>
    <t>Чайка</t>
  </si>
  <si>
    <t>Шалапанова</t>
  </si>
  <si>
    <t>Катерина</t>
  </si>
  <si>
    <t>Змеев</t>
  </si>
  <si>
    <t>МБОУ "ЕСШ №2"</t>
  </si>
  <si>
    <t xml:space="preserve">Никита </t>
  </si>
  <si>
    <t xml:space="preserve">Храпузов </t>
  </si>
  <si>
    <t>Солонарь</t>
  </si>
  <si>
    <t>Данила</t>
  </si>
  <si>
    <t>Бабушкин</t>
  </si>
  <si>
    <t>Ларина</t>
  </si>
  <si>
    <t>Софья</t>
  </si>
  <si>
    <t>МБОУ "ЕСШ № 8"</t>
  </si>
  <si>
    <t>Замальдинова Ксения Сергеевна</t>
  </si>
  <si>
    <t>Итоги муниципального этапа всероссийской олимпиады школьников по астрономии 7 класс 2020-2021 учебный год</t>
  </si>
  <si>
    <t>Итоги муниципального этапа всероссийской олимпиады школьников по астрономии 8 класс 2020-2021 учебный год</t>
  </si>
  <si>
    <t>Дата рождения</t>
  </si>
  <si>
    <t>Итоги муниципального этапа всероссийской олимпиады школьников по астрономии 9 класс 2020-2021 учебный год</t>
  </si>
  <si>
    <t>Итоги муниципального этапа всероссийской олимпиады школьников по астрономии 10 класс 2020-2021 учебный год</t>
  </si>
  <si>
    <t>Итоги муниципального этапа всероссийской олимпиады школьников по астрономии 11 класс 2020-2021 учебный год</t>
  </si>
  <si>
    <t>а-9-01</t>
  </si>
  <si>
    <t>а-9-02</t>
  </si>
  <si>
    <t>Корытин Дмитрий Сергеевич</t>
  </si>
  <si>
    <t>а-7-01</t>
  </si>
  <si>
    <t>а-7-04</t>
  </si>
  <si>
    <t>а-7-03</t>
  </si>
  <si>
    <t>а-7-02</t>
  </si>
  <si>
    <t>а-9-03</t>
  </si>
  <si>
    <t>а-10-02</t>
  </si>
  <si>
    <t>а-10-01</t>
  </si>
  <si>
    <t>а-11-03</t>
  </si>
  <si>
    <t>а-11-02</t>
  </si>
  <si>
    <t>а-11-01</t>
  </si>
  <si>
    <t>а-11-04</t>
  </si>
  <si>
    <t>Михайловна</t>
  </si>
  <si>
    <t>а-9-05</t>
  </si>
  <si>
    <t>а-9-04</t>
  </si>
  <si>
    <t>а-8-04</t>
  </si>
  <si>
    <t>а-8-03</t>
  </si>
  <si>
    <t>а-8-02</t>
  </si>
  <si>
    <t>а-8-01</t>
  </si>
  <si>
    <t>а-7-05</t>
  </si>
  <si>
    <t>а-7-06</t>
  </si>
  <si>
    <t>неявка</t>
  </si>
  <si>
    <t>а-8-05</t>
  </si>
  <si>
    <t>а-8-06</t>
  </si>
  <si>
    <t>а-8-07</t>
  </si>
  <si>
    <t>а-8-08</t>
  </si>
  <si>
    <t>а-9-06</t>
  </si>
  <si>
    <t>а-9-07</t>
  </si>
  <si>
    <t>а-9-08</t>
  </si>
  <si>
    <t>а-9-09</t>
  </si>
  <si>
    <t>а-10-03</t>
  </si>
  <si>
    <t>а-10-04</t>
  </si>
  <si>
    <t>а-10-05</t>
  </si>
  <si>
    <t>а-11-16</t>
  </si>
  <si>
    <t>а-11-15</t>
  </si>
  <si>
    <t>а-11-14</t>
  </si>
  <si>
    <t>а-11-13</t>
  </si>
  <si>
    <t>а-11-12</t>
  </si>
  <si>
    <t>а-11-11</t>
  </si>
  <si>
    <t>а-11-10</t>
  </si>
  <si>
    <t>а-11-09</t>
  </si>
  <si>
    <t>а-11-08</t>
  </si>
  <si>
    <t>а-11-07</t>
  </si>
  <si>
    <t>а-11-06</t>
  </si>
  <si>
    <t>а-11-05</t>
  </si>
  <si>
    <t>а-11-17</t>
  </si>
  <si>
    <t>а-8-10</t>
  </si>
  <si>
    <t>а-8-09</t>
  </si>
  <si>
    <t>Председатель жюри: Ларионова А.В.</t>
  </si>
  <si>
    <t>Члены жюри: Иващенко Н.А.</t>
  </si>
  <si>
    <t>Высоцкая Н.А.</t>
  </si>
  <si>
    <t>призёр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</si>
</sst>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5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4" fontId="47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00390625" style="0" customWidth="1"/>
    <col min="4" max="4" width="11.140625" style="0" customWidth="1"/>
    <col min="5" max="5" width="16.140625" style="0" customWidth="1"/>
    <col min="6" max="6" width="16.140625" style="0" hidden="1" customWidth="1"/>
    <col min="7" max="7" width="47.140625" style="0" customWidth="1"/>
    <col min="8" max="8" width="2.140625" style="0" customWidth="1"/>
    <col min="9" max="9" width="3.28125" style="0" customWidth="1"/>
    <col min="10" max="12" width="2.140625" style="0" customWidth="1"/>
    <col min="13" max="13" width="10.00390625" style="0" bestFit="1" customWidth="1"/>
    <col min="14" max="14" width="12.140625" style="0" customWidth="1"/>
    <col min="15" max="15" width="49.140625" style="0" customWidth="1"/>
    <col min="16" max="16" width="11.7109375" style="0" customWidth="1"/>
    <col min="17" max="17" width="12.28125" style="0" customWidth="1"/>
  </cols>
  <sheetData>
    <row r="1" spans="1:17" ht="15.75">
      <c r="A1" s="42" t="s">
        <v>220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2">
        <v>4</v>
      </c>
      <c r="L2" s="12">
        <v>5</v>
      </c>
      <c r="M2" s="10" t="s">
        <v>2</v>
      </c>
      <c r="N2" s="9" t="s">
        <v>3</v>
      </c>
      <c r="O2" s="9" t="s">
        <v>12</v>
      </c>
      <c r="P2" s="13" t="s">
        <v>9</v>
      </c>
      <c r="Q2" s="13" t="s">
        <v>10</v>
      </c>
    </row>
    <row r="3" spans="1:17" ht="15.75">
      <c r="A3" s="9"/>
      <c r="B3" s="9"/>
      <c r="C3" s="9"/>
      <c r="D3" s="9"/>
      <c r="E3" s="9"/>
      <c r="F3" s="9"/>
      <c r="G3" s="14" t="s">
        <v>4</v>
      </c>
      <c r="H3" s="9">
        <v>8</v>
      </c>
      <c r="I3" s="9">
        <v>8</v>
      </c>
      <c r="J3" s="9">
        <v>8</v>
      </c>
      <c r="K3" s="9">
        <v>8</v>
      </c>
      <c r="L3" s="9">
        <v>8</v>
      </c>
      <c r="M3" s="9">
        <f aca="true" t="shared" si="0" ref="M3:M19">SUM(H3:L3)</f>
        <v>40</v>
      </c>
      <c r="N3" s="9"/>
      <c r="O3" s="9"/>
      <c r="P3" s="15"/>
      <c r="Q3" s="15"/>
    </row>
    <row r="4" spans="1:17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222</v>
      </c>
      <c r="G4" s="9" t="s">
        <v>8</v>
      </c>
      <c r="H4" s="9"/>
      <c r="I4" s="9"/>
      <c r="J4" s="9"/>
      <c r="K4" s="9"/>
      <c r="L4" s="9"/>
      <c r="M4" s="9">
        <f t="shared" si="0"/>
        <v>0</v>
      </c>
      <c r="N4" s="9"/>
      <c r="O4" s="9"/>
      <c r="P4" s="15"/>
      <c r="Q4" s="15"/>
    </row>
    <row r="5" spans="1:17" ht="15.75">
      <c r="A5" s="9">
        <v>1</v>
      </c>
      <c r="B5" s="19" t="s">
        <v>229</v>
      </c>
      <c r="C5" s="20" t="s">
        <v>103</v>
      </c>
      <c r="D5" s="20" t="s">
        <v>100</v>
      </c>
      <c r="E5" s="20" t="s">
        <v>40</v>
      </c>
      <c r="F5" s="35">
        <v>39315</v>
      </c>
      <c r="G5" s="20" t="s">
        <v>146</v>
      </c>
      <c r="H5" s="20">
        <v>7</v>
      </c>
      <c r="I5" s="20">
        <v>5</v>
      </c>
      <c r="J5" s="20">
        <v>2</v>
      </c>
      <c r="K5" s="20">
        <v>4</v>
      </c>
      <c r="L5" s="20">
        <v>0</v>
      </c>
      <c r="M5" s="9">
        <f t="shared" si="0"/>
        <v>18</v>
      </c>
      <c r="N5" s="20"/>
      <c r="O5" s="20" t="s">
        <v>96</v>
      </c>
      <c r="P5" s="15"/>
      <c r="Q5" s="15"/>
    </row>
    <row r="6" spans="1:17" ht="15.75">
      <c r="A6" s="9">
        <v>2</v>
      </c>
      <c r="B6" s="19" t="s">
        <v>232</v>
      </c>
      <c r="C6" s="20" t="s">
        <v>63</v>
      </c>
      <c r="D6" s="20" t="s">
        <v>64</v>
      </c>
      <c r="E6" s="20" t="s">
        <v>65</v>
      </c>
      <c r="F6" s="35">
        <v>39240</v>
      </c>
      <c r="G6" s="20" t="s">
        <v>61</v>
      </c>
      <c r="H6" s="20">
        <v>6</v>
      </c>
      <c r="I6" s="20">
        <v>0</v>
      </c>
      <c r="J6" s="20">
        <v>2</v>
      </c>
      <c r="K6" s="20">
        <v>2</v>
      </c>
      <c r="L6" s="20">
        <v>3</v>
      </c>
      <c r="M6" s="9">
        <f t="shared" si="0"/>
        <v>13</v>
      </c>
      <c r="N6" s="24"/>
      <c r="O6" s="20" t="s">
        <v>62</v>
      </c>
      <c r="P6" s="15"/>
      <c r="Q6" s="15"/>
    </row>
    <row r="7" spans="1:17" ht="15.75">
      <c r="A7" s="9">
        <v>3</v>
      </c>
      <c r="B7" s="19" t="s">
        <v>230</v>
      </c>
      <c r="C7" s="20" t="s">
        <v>104</v>
      </c>
      <c r="D7" s="20" t="s">
        <v>105</v>
      </c>
      <c r="E7" s="20" t="s">
        <v>106</v>
      </c>
      <c r="F7" s="35">
        <v>39238</v>
      </c>
      <c r="G7" s="20" t="s">
        <v>146</v>
      </c>
      <c r="H7" s="20">
        <v>3</v>
      </c>
      <c r="I7" s="20">
        <v>0</v>
      </c>
      <c r="J7" s="20">
        <v>0</v>
      </c>
      <c r="K7" s="20">
        <v>6</v>
      </c>
      <c r="L7" s="20">
        <v>3</v>
      </c>
      <c r="M7" s="9">
        <f t="shared" si="0"/>
        <v>12</v>
      </c>
      <c r="N7" s="20"/>
      <c r="O7" s="20" t="s">
        <v>96</v>
      </c>
      <c r="P7" s="15"/>
      <c r="Q7" s="15"/>
    </row>
    <row r="8" spans="1:17" ht="15.75">
      <c r="A8" s="9">
        <v>4</v>
      </c>
      <c r="B8" s="19" t="s">
        <v>248</v>
      </c>
      <c r="C8" s="20" t="s">
        <v>193</v>
      </c>
      <c r="D8" s="20" t="s">
        <v>194</v>
      </c>
      <c r="E8" s="20" t="s">
        <v>152</v>
      </c>
      <c r="F8" s="35">
        <v>39298</v>
      </c>
      <c r="G8" s="20" t="s">
        <v>210</v>
      </c>
      <c r="H8" s="20">
        <v>4</v>
      </c>
      <c r="I8" s="20">
        <v>3</v>
      </c>
      <c r="J8" s="20">
        <v>0</v>
      </c>
      <c r="K8" s="20">
        <v>2</v>
      </c>
      <c r="L8" s="20">
        <v>0</v>
      </c>
      <c r="M8" s="9">
        <f t="shared" si="0"/>
        <v>9</v>
      </c>
      <c r="N8" s="24"/>
      <c r="O8" s="21" t="s">
        <v>190</v>
      </c>
      <c r="P8" s="15"/>
      <c r="Q8" s="15"/>
    </row>
    <row r="9" spans="1:17" ht="15.75">
      <c r="A9" s="9">
        <v>5</v>
      </c>
      <c r="B9" s="19" t="s">
        <v>231</v>
      </c>
      <c r="C9" s="20" t="s">
        <v>107</v>
      </c>
      <c r="D9" s="20" t="s">
        <v>86</v>
      </c>
      <c r="E9" s="20" t="s">
        <v>32</v>
      </c>
      <c r="F9" s="35">
        <v>39230</v>
      </c>
      <c r="G9" s="20" t="s">
        <v>146</v>
      </c>
      <c r="H9" s="20">
        <v>0</v>
      </c>
      <c r="I9" s="20">
        <v>0</v>
      </c>
      <c r="J9" s="20">
        <v>0</v>
      </c>
      <c r="K9" s="20">
        <v>4</v>
      </c>
      <c r="L9" s="20">
        <v>3</v>
      </c>
      <c r="M9" s="9">
        <f t="shared" si="0"/>
        <v>7</v>
      </c>
      <c r="N9" s="20"/>
      <c r="O9" s="20" t="s">
        <v>96</v>
      </c>
      <c r="P9" s="15"/>
      <c r="Q9" s="15"/>
    </row>
    <row r="10" spans="1:17" ht="15.75">
      <c r="A10" s="9">
        <v>6</v>
      </c>
      <c r="B10" s="19" t="s">
        <v>247</v>
      </c>
      <c r="C10" s="20" t="s">
        <v>17</v>
      </c>
      <c r="D10" s="20" t="s">
        <v>18</v>
      </c>
      <c r="E10" s="20" t="s">
        <v>14</v>
      </c>
      <c r="F10" s="35">
        <v>39264</v>
      </c>
      <c r="G10" s="21" t="s">
        <v>15</v>
      </c>
      <c r="H10" s="20">
        <v>0</v>
      </c>
      <c r="I10" s="20">
        <v>0</v>
      </c>
      <c r="J10" s="20">
        <v>0</v>
      </c>
      <c r="K10" s="20">
        <v>4</v>
      </c>
      <c r="L10" s="20">
        <v>2</v>
      </c>
      <c r="M10" s="9">
        <f t="shared" si="0"/>
        <v>6</v>
      </c>
      <c r="N10" s="20"/>
      <c r="O10" s="20"/>
      <c r="P10" s="15"/>
      <c r="Q10" s="15"/>
    </row>
    <row r="11" spans="1:17" ht="15.75">
      <c r="A11" s="9">
        <v>7</v>
      </c>
      <c r="B11" s="19" t="s">
        <v>249</v>
      </c>
      <c r="C11" s="20" t="s">
        <v>140</v>
      </c>
      <c r="D11" s="20" t="s">
        <v>135</v>
      </c>
      <c r="E11" s="20" t="s">
        <v>141</v>
      </c>
      <c r="F11" s="20"/>
      <c r="G11" s="20" t="s">
        <v>133</v>
      </c>
      <c r="H11" s="20"/>
      <c r="I11" s="20"/>
      <c r="J11" s="20"/>
      <c r="K11" s="20"/>
      <c r="L11" s="20"/>
      <c r="M11" s="9">
        <f t="shared" si="0"/>
        <v>0</v>
      </c>
      <c r="N11" s="20"/>
      <c r="O11" s="20" t="s">
        <v>134</v>
      </c>
      <c r="P11" s="15"/>
      <c r="Q11" s="15"/>
    </row>
    <row r="12" spans="1:17" ht="15.75">
      <c r="A12" s="9">
        <v>8</v>
      </c>
      <c r="B12" s="19" t="s">
        <v>249</v>
      </c>
      <c r="C12" s="20" t="s">
        <v>142</v>
      </c>
      <c r="D12" s="20" t="s">
        <v>143</v>
      </c>
      <c r="E12" s="20" t="s">
        <v>144</v>
      </c>
      <c r="F12" s="20"/>
      <c r="G12" s="20" t="s">
        <v>133</v>
      </c>
      <c r="H12" s="20"/>
      <c r="I12" s="20"/>
      <c r="J12" s="20"/>
      <c r="K12" s="20"/>
      <c r="L12" s="20"/>
      <c r="M12" s="9">
        <f t="shared" si="0"/>
        <v>0</v>
      </c>
      <c r="N12" s="20"/>
      <c r="O12" s="20" t="s">
        <v>134</v>
      </c>
      <c r="P12" s="15"/>
      <c r="Q12" s="15"/>
    </row>
    <row r="13" spans="1:17" ht="15.75">
      <c r="A13" s="9">
        <v>9</v>
      </c>
      <c r="B13" s="19" t="s">
        <v>249</v>
      </c>
      <c r="C13" s="20" t="s">
        <v>89</v>
      </c>
      <c r="D13" s="20" t="s">
        <v>31</v>
      </c>
      <c r="E13" s="20" t="s">
        <v>90</v>
      </c>
      <c r="F13" s="20"/>
      <c r="G13" s="20" t="s">
        <v>147</v>
      </c>
      <c r="H13" s="20"/>
      <c r="I13" s="20"/>
      <c r="J13" s="20"/>
      <c r="K13" s="20"/>
      <c r="L13" s="20"/>
      <c r="M13" s="9">
        <f t="shared" si="0"/>
        <v>0</v>
      </c>
      <c r="N13" s="20"/>
      <c r="O13" s="25" t="s">
        <v>91</v>
      </c>
      <c r="P13" s="15"/>
      <c r="Q13" s="15"/>
    </row>
    <row r="14" spans="1:17" ht="15.75">
      <c r="A14" s="9">
        <v>10</v>
      </c>
      <c r="B14" s="19" t="s">
        <v>249</v>
      </c>
      <c r="C14" s="20" t="s">
        <v>191</v>
      </c>
      <c r="D14" s="20" t="s">
        <v>192</v>
      </c>
      <c r="E14" s="20" t="s">
        <v>111</v>
      </c>
      <c r="F14" s="20"/>
      <c r="G14" s="20" t="s">
        <v>210</v>
      </c>
      <c r="H14" s="20"/>
      <c r="I14" s="20"/>
      <c r="J14" s="20"/>
      <c r="K14" s="20"/>
      <c r="L14" s="20"/>
      <c r="M14" s="9">
        <f t="shared" si="0"/>
        <v>0</v>
      </c>
      <c r="N14" s="20"/>
      <c r="O14" s="20" t="s">
        <v>190</v>
      </c>
      <c r="P14" s="15"/>
      <c r="Q14" s="15"/>
    </row>
    <row r="15" spans="1:17" ht="15.75">
      <c r="A15" s="9">
        <v>11</v>
      </c>
      <c r="B15" s="19" t="s">
        <v>249</v>
      </c>
      <c r="C15" s="20" t="s">
        <v>92</v>
      </c>
      <c r="D15" s="20" t="s">
        <v>211</v>
      </c>
      <c r="E15" s="20" t="s">
        <v>67</v>
      </c>
      <c r="F15" s="20"/>
      <c r="G15" s="20" t="s">
        <v>147</v>
      </c>
      <c r="H15" s="20"/>
      <c r="I15" s="20"/>
      <c r="J15" s="20"/>
      <c r="K15" s="20"/>
      <c r="L15" s="20"/>
      <c r="M15" s="9">
        <f t="shared" si="0"/>
        <v>0</v>
      </c>
      <c r="N15" s="24"/>
      <c r="O15" s="25" t="s">
        <v>91</v>
      </c>
      <c r="P15" s="15"/>
      <c r="Q15" s="15"/>
    </row>
    <row r="16" spans="1:17" ht="15.75">
      <c r="A16" s="9">
        <v>12</v>
      </c>
      <c r="B16" s="19" t="s">
        <v>249</v>
      </c>
      <c r="C16" s="20" t="s">
        <v>58</v>
      </c>
      <c r="D16" s="20" t="s">
        <v>59</v>
      </c>
      <c r="E16" s="20" t="s">
        <v>60</v>
      </c>
      <c r="F16" s="20"/>
      <c r="G16" s="20" t="s">
        <v>61</v>
      </c>
      <c r="H16" s="20"/>
      <c r="I16" s="20"/>
      <c r="J16" s="20"/>
      <c r="K16" s="20"/>
      <c r="L16" s="20"/>
      <c r="M16" s="9">
        <f t="shared" si="0"/>
        <v>0</v>
      </c>
      <c r="N16" s="20"/>
      <c r="O16" s="20" t="s">
        <v>62</v>
      </c>
      <c r="P16" s="15"/>
      <c r="Q16" s="15"/>
    </row>
    <row r="17" spans="1:17" ht="15.75">
      <c r="A17" s="9">
        <v>13</v>
      </c>
      <c r="B17" s="19" t="s">
        <v>249</v>
      </c>
      <c r="C17" s="20" t="s">
        <v>102</v>
      </c>
      <c r="D17" s="20" t="s">
        <v>77</v>
      </c>
      <c r="E17" s="20" t="s">
        <v>95</v>
      </c>
      <c r="F17" s="20"/>
      <c r="G17" s="20" t="s">
        <v>146</v>
      </c>
      <c r="H17" s="20"/>
      <c r="I17" s="20"/>
      <c r="J17" s="20"/>
      <c r="K17" s="20"/>
      <c r="L17" s="20"/>
      <c r="M17" s="9">
        <f t="shared" si="0"/>
        <v>0</v>
      </c>
      <c r="N17" s="24"/>
      <c r="O17" s="20" t="s">
        <v>96</v>
      </c>
      <c r="P17" s="15"/>
      <c r="Q17" s="15"/>
    </row>
    <row r="18" spans="1:17" ht="15.75">
      <c r="A18" s="9">
        <v>14</v>
      </c>
      <c r="B18" s="19" t="s">
        <v>249</v>
      </c>
      <c r="C18" s="20" t="s">
        <v>137</v>
      </c>
      <c r="D18" s="20" t="s">
        <v>138</v>
      </c>
      <c r="E18" s="20" t="s">
        <v>139</v>
      </c>
      <c r="F18" s="20"/>
      <c r="G18" s="20" t="s">
        <v>133</v>
      </c>
      <c r="H18" s="20"/>
      <c r="I18" s="20"/>
      <c r="J18" s="20"/>
      <c r="K18" s="20"/>
      <c r="L18" s="20"/>
      <c r="M18" s="9">
        <f t="shared" si="0"/>
        <v>0</v>
      </c>
      <c r="N18" s="20"/>
      <c r="O18" s="20" t="s">
        <v>134</v>
      </c>
      <c r="P18" s="15"/>
      <c r="Q18" s="15"/>
    </row>
    <row r="19" spans="1:17" ht="15.75">
      <c r="A19" s="9">
        <v>15</v>
      </c>
      <c r="B19" s="19" t="s">
        <v>249</v>
      </c>
      <c r="C19" s="20" t="s">
        <v>153</v>
      </c>
      <c r="D19" s="20" t="s">
        <v>154</v>
      </c>
      <c r="E19" s="20" t="s">
        <v>155</v>
      </c>
      <c r="F19" s="20"/>
      <c r="G19" s="20" t="s">
        <v>189</v>
      </c>
      <c r="H19" s="20"/>
      <c r="I19" s="20"/>
      <c r="J19" s="20"/>
      <c r="K19" s="20"/>
      <c r="L19" s="20"/>
      <c r="M19" s="9">
        <f t="shared" si="0"/>
        <v>0</v>
      </c>
      <c r="N19" s="20"/>
      <c r="O19" s="20" t="s">
        <v>150</v>
      </c>
      <c r="P19" s="15"/>
      <c r="Q19" s="15"/>
    </row>
    <row r="20" spans="1:13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8"/>
      <c r="L20" s="18"/>
      <c r="M20" s="18"/>
    </row>
    <row r="21" spans="1:13" ht="15.75">
      <c r="A21" s="16"/>
      <c r="B21" s="40" t="s">
        <v>276</v>
      </c>
      <c r="C21" s="40"/>
      <c r="D21" s="40"/>
      <c r="E21" s="40"/>
      <c r="F21" s="16"/>
      <c r="G21" s="16"/>
      <c r="H21" s="16"/>
      <c r="I21" s="16"/>
      <c r="J21" s="16"/>
      <c r="K21" s="18"/>
      <c r="L21" s="18"/>
      <c r="M21" s="18"/>
    </row>
    <row r="22" spans="2:5" ht="15">
      <c r="B22" s="41"/>
      <c r="C22" s="41"/>
      <c r="D22" s="41"/>
      <c r="E22" s="41"/>
    </row>
    <row r="23" spans="2:5" ht="15">
      <c r="B23" s="41" t="s">
        <v>277</v>
      </c>
      <c r="C23" s="41"/>
      <c r="D23" s="41"/>
      <c r="E23" s="41"/>
    </row>
    <row r="24" spans="2:5" ht="15">
      <c r="B24" s="41"/>
      <c r="C24" s="41" t="s">
        <v>278</v>
      </c>
      <c r="D24" s="41"/>
      <c r="E24" s="41"/>
    </row>
    <row r="25" spans="2:5" ht="15">
      <c r="B25" s="41"/>
      <c r="C25" s="41" t="s">
        <v>129</v>
      </c>
      <c r="D25" s="41"/>
      <c r="E25" s="41"/>
    </row>
    <row r="26" spans="2:5" ht="15">
      <c r="B26" s="41"/>
      <c r="C26" s="41"/>
      <c r="D26" s="41"/>
      <c r="E26" s="41"/>
    </row>
  </sheetData>
  <sheetProtection/>
  <autoFilter ref="B4:Q19">
    <sortState ref="B5:Q26">
      <sortCondition descending="1" sortBy="value" ref="M5:M26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28125" style="0" bestFit="1" customWidth="1"/>
    <col min="2" max="2" width="6.8515625" style="0" customWidth="1"/>
    <col min="3" max="3" width="13.7109375" style="0" customWidth="1"/>
    <col min="4" max="4" width="9.7109375" style="0" customWidth="1"/>
    <col min="5" max="6" width="21.140625" style="0" customWidth="1"/>
    <col min="7" max="7" width="47.140625" style="0" customWidth="1"/>
    <col min="8" max="12" width="2.140625" style="0" customWidth="1"/>
    <col min="13" max="13" width="10.00390625" style="0" bestFit="1" customWidth="1"/>
    <col min="14" max="14" width="12.140625" style="0" customWidth="1"/>
    <col min="15" max="15" width="36.57421875" style="0" customWidth="1"/>
    <col min="16" max="16" width="11.7109375" style="0" customWidth="1"/>
    <col min="17" max="17" width="12.28125" style="0" customWidth="1"/>
  </cols>
  <sheetData>
    <row r="1" spans="1:17" ht="15.75">
      <c r="A1" s="42" t="s">
        <v>221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2">
        <v>4</v>
      </c>
      <c r="L2" s="12">
        <v>5</v>
      </c>
      <c r="M2" s="10" t="s">
        <v>2</v>
      </c>
      <c r="N2" s="9" t="s">
        <v>3</v>
      </c>
      <c r="O2" s="9" t="s">
        <v>12</v>
      </c>
      <c r="P2" s="13" t="s">
        <v>9</v>
      </c>
      <c r="Q2" s="13" t="s">
        <v>10</v>
      </c>
    </row>
    <row r="3" spans="1:17" ht="15.75">
      <c r="A3" s="9"/>
      <c r="B3" s="9"/>
      <c r="C3" s="9"/>
      <c r="D3" s="9"/>
      <c r="E3" s="9"/>
      <c r="F3" s="9"/>
      <c r="G3" s="14" t="s">
        <v>4</v>
      </c>
      <c r="H3" s="9">
        <v>8</v>
      </c>
      <c r="I3" s="9">
        <v>8</v>
      </c>
      <c r="J3" s="9">
        <v>8</v>
      </c>
      <c r="K3" s="9">
        <v>8</v>
      </c>
      <c r="L3" s="9">
        <v>8</v>
      </c>
      <c r="M3" s="9">
        <f aca="true" t="shared" si="0" ref="M3:M18">SUM(H3:L3)</f>
        <v>40</v>
      </c>
      <c r="N3" s="9"/>
      <c r="O3" s="9"/>
      <c r="P3" s="15"/>
      <c r="Q3" s="15"/>
    </row>
    <row r="4" spans="1:17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222</v>
      </c>
      <c r="G4" s="9" t="s">
        <v>8</v>
      </c>
      <c r="H4" s="9">
        <v>8</v>
      </c>
      <c r="I4" s="9"/>
      <c r="J4" s="9"/>
      <c r="K4" s="9"/>
      <c r="L4" s="9"/>
      <c r="M4" s="9">
        <f t="shared" si="0"/>
        <v>8</v>
      </c>
      <c r="N4" s="9"/>
      <c r="O4" s="9"/>
      <c r="P4" s="15"/>
      <c r="Q4" s="15"/>
    </row>
    <row r="5" spans="1:17" ht="15.75">
      <c r="A5" s="9">
        <v>1</v>
      </c>
      <c r="B5" s="19" t="s">
        <v>252</v>
      </c>
      <c r="C5" s="20" t="s">
        <v>195</v>
      </c>
      <c r="D5" s="20" t="s">
        <v>196</v>
      </c>
      <c r="E5" s="20" t="s">
        <v>72</v>
      </c>
      <c r="F5" s="35">
        <v>39040</v>
      </c>
      <c r="G5" s="20" t="s">
        <v>210</v>
      </c>
      <c r="H5" s="20">
        <v>4</v>
      </c>
      <c r="I5" s="20">
        <v>3</v>
      </c>
      <c r="J5" s="20">
        <v>2</v>
      </c>
      <c r="K5" s="20">
        <v>8</v>
      </c>
      <c r="L5" s="20">
        <v>6</v>
      </c>
      <c r="M5" s="9">
        <f t="shared" si="0"/>
        <v>23</v>
      </c>
      <c r="N5" s="20" t="s">
        <v>279</v>
      </c>
      <c r="O5" s="20" t="s">
        <v>190</v>
      </c>
      <c r="P5" s="15"/>
      <c r="Q5" s="15"/>
    </row>
    <row r="6" spans="1:17" ht="15.75">
      <c r="A6" s="9">
        <v>2</v>
      </c>
      <c r="B6" s="19" t="s">
        <v>251</v>
      </c>
      <c r="C6" s="20" t="s">
        <v>200</v>
      </c>
      <c r="D6" s="20" t="s">
        <v>47</v>
      </c>
      <c r="E6" s="20" t="s">
        <v>201</v>
      </c>
      <c r="F6" s="35">
        <v>38891</v>
      </c>
      <c r="G6" s="20" t="s">
        <v>210</v>
      </c>
      <c r="H6" s="20">
        <v>6</v>
      </c>
      <c r="I6" s="20">
        <v>5</v>
      </c>
      <c r="J6" s="20">
        <v>1</v>
      </c>
      <c r="K6" s="20">
        <v>4</v>
      </c>
      <c r="L6" s="20">
        <v>5</v>
      </c>
      <c r="M6" s="9">
        <f t="shared" si="0"/>
        <v>21</v>
      </c>
      <c r="N6" s="20" t="s">
        <v>279</v>
      </c>
      <c r="O6" s="20" t="s">
        <v>190</v>
      </c>
      <c r="P6" s="15"/>
      <c r="Q6" s="15"/>
    </row>
    <row r="7" spans="1:17" ht="15.75">
      <c r="A7" s="9">
        <v>3</v>
      </c>
      <c r="B7" s="19" t="s">
        <v>246</v>
      </c>
      <c r="C7" s="20" t="s">
        <v>22</v>
      </c>
      <c r="D7" s="20" t="s">
        <v>23</v>
      </c>
      <c r="E7" s="20" t="s">
        <v>24</v>
      </c>
      <c r="F7" s="35">
        <v>38970</v>
      </c>
      <c r="G7" s="21" t="s">
        <v>15</v>
      </c>
      <c r="H7" s="20">
        <v>5</v>
      </c>
      <c r="I7" s="20">
        <v>0</v>
      </c>
      <c r="J7" s="20">
        <v>2</v>
      </c>
      <c r="K7" s="20">
        <v>6</v>
      </c>
      <c r="L7" s="20">
        <v>3</v>
      </c>
      <c r="M7" s="9">
        <f t="shared" si="0"/>
        <v>16</v>
      </c>
      <c r="N7" s="20"/>
      <c r="O7" s="20"/>
      <c r="P7" s="15"/>
      <c r="Q7" s="15"/>
    </row>
    <row r="8" spans="1:17" ht="15.75">
      <c r="A8" s="9">
        <v>4</v>
      </c>
      <c r="B8" s="19" t="s">
        <v>243</v>
      </c>
      <c r="C8" s="20" t="s">
        <v>25</v>
      </c>
      <c r="D8" s="20" t="s">
        <v>26</v>
      </c>
      <c r="E8" s="20" t="s">
        <v>27</v>
      </c>
      <c r="F8" s="35">
        <v>38960</v>
      </c>
      <c r="G8" s="21" t="s">
        <v>15</v>
      </c>
      <c r="H8" s="20">
        <v>3</v>
      </c>
      <c r="I8" s="20">
        <v>4</v>
      </c>
      <c r="J8" s="20">
        <v>2</v>
      </c>
      <c r="K8" s="20">
        <v>4</v>
      </c>
      <c r="L8" s="20">
        <v>3</v>
      </c>
      <c r="M8" s="9">
        <f t="shared" si="0"/>
        <v>16</v>
      </c>
      <c r="N8" s="20"/>
      <c r="O8" s="20"/>
      <c r="P8" s="15"/>
      <c r="Q8" s="15"/>
    </row>
    <row r="9" spans="1:17" ht="15.75">
      <c r="A9" s="9">
        <v>5</v>
      </c>
      <c r="B9" s="19" t="s">
        <v>274</v>
      </c>
      <c r="C9" s="20" t="s">
        <v>156</v>
      </c>
      <c r="D9" s="20" t="s">
        <v>31</v>
      </c>
      <c r="E9" s="20" t="s">
        <v>157</v>
      </c>
      <c r="F9" s="35">
        <v>39070</v>
      </c>
      <c r="G9" s="20" t="s">
        <v>189</v>
      </c>
      <c r="H9" s="20">
        <v>6</v>
      </c>
      <c r="I9" s="20">
        <v>0</v>
      </c>
      <c r="J9" s="20">
        <v>4</v>
      </c>
      <c r="K9" s="20">
        <v>6</v>
      </c>
      <c r="L9" s="20">
        <v>0</v>
      </c>
      <c r="M9" s="9">
        <f t="shared" si="0"/>
        <v>16</v>
      </c>
      <c r="N9" s="20"/>
      <c r="O9" s="20" t="s">
        <v>149</v>
      </c>
      <c r="P9" s="15"/>
      <c r="Q9" s="15"/>
    </row>
    <row r="10" spans="1:17" ht="15.75">
      <c r="A10" s="9">
        <v>6</v>
      </c>
      <c r="B10" s="19" t="s">
        <v>275</v>
      </c>
      <c r="C10" s="20" t="s">
        <v>202</v>
      </c>
      <c r="D10" s="20" t="s">
        <v>86</v>
      </c>
      <c r="E10" s="20" t="s">
        <v>21</v>
      </c>
      <c r="F10" s="35">
        <v>38584</v>
      </c>
      <c r="G10" s="20" t="s">
        <v>189</v>
      </c>
      <c r="H10" s="20">
        <v>6</v>
      </c>
      <c r="I10" s="20">
        <v>1</v>
      </c>
      <c r="J10" s="20">
        <v>2</v>
      </c>
      <c r="K10" s="20">
        <v>6</v>
      </c>
      <c r="L10" s="20">
        <v>0</v>
      </c>
      <c r="M10" s="9">
        <f t="shared" si="0"/>
        <v>15</v>
      </c>
      <c r="N10" s="24"/>
      <c r="O10" s="20" t="s">
        <v>149</v>
      </c>
      <c r="P10" s="15"/>
      <c r="Q10" s="15"/>
    </row>
    <row r="11" spans="1:17" ht="15.75">
      <c r="A11" s="9">
        <v>7</v>
      </c>
      <c r="B11" s="19" t="s">
        <v>245</v>
      </c>
      <c r="C11" s="20" t="s">
        <v>28</v>
      </c>
      <c r="D11" s="20" t="s">
        <v>29</v>
      </c>
      <c r="E11" s="20" t="s">
        <v>21</v>
      </c>
      <c r="F11" s="35">
        <v>39090</v>
      </c>
      <c r="G11" s="21" t="s">
        <v>15</v>
      </c>
      <c r="H11" s="20">
        <v>6</v>
      </c>
      <c r="I11" s="20">
        <v>0</v>
      </c>
      <c r="J11" s="20">
        <v>1</v>
      </c>
      <c r="K11" s="20">
        <v>4</v>
      </c>
      <c r="L11" s="20">
        <v>1</v>
      </c>
      <c r="M11" s="9">
        <f t="shared" si="0"/>
        <v>12</v>
      </c>
      <c r="N11" s="20"/>
      <c r="O11" s="20"/>
      <c r="P11" s="15"/>
      <c r="Q11" s="15"/>
    </row>
    <row r="12" spans="1:17" ht="15.75">
      <c r="A12" s="9">
        <v>8</v>
      </c>
      <c r="B12" s="19" t="s">
        <v>253</v>
      </c>
      <c r="C12" s="20" t="s">
        <v>199</v>
      </c>
      <c r="D12" s="20" t="s">
        <v>50</v>
      </c>
      <c r="E12" s="20" t="s">
        <v>24</v>
      </c>
      <c r="F12" s="35">
        <v>38792</v>
      </c>
      <c r="G12" s="20" t="s">
        <v>210</v>
      </c>
      <c r="H12" s="20">
        <v>6</v>
      </c>
      <c r="I12" s="20">
        <v>0</v>
      </c>
      <c r="J12" s="20">
        <v>0</v>
      </c>
      <c r="K12" s="20">
        <v>6</v>
      </c>
      <c r="L12" s="20">
        <v>0</v>
      </c>
      <c r="M12" s="9">
        <f t="shared" si="0"/>
        <v>12</v>
      </c>
      <c r="N12" s="20"/>
      <c r="O12" s="26" t="s">
        <v>190</v>
      </c>
      <c r="P12" s="15"/>
      <c r="Q12" s="15"/>
    </row>
    <row r="13" spans="1:17" ht="15.75">
      <c r="A13" s="9">
        <v>9</v>
      </c>
      <c r="B13" s="19" t="s">
        <v>250</v>
      </c>
      <c r="C13" s="20" t="s">
        <v>198</v>
      </c>
      <c r="D13" s="20" t="s">
        <v>182</v>
      </c>
      <c r="E13" s="20" t="s">
        <v>48</v>
      </c>
      <c r="F13" s="35">
        <v>38867</v>
      </c>
      <c r="G13" s="20" t="s">
        <v>210</v>
      </c>
      <c r="H13" s="20">
        <v>8</v>
      </c>
      <c r="I13" s="20">
        <v>0</v>
      </c>
      <c r="J13" s="20">
        <v>1</v>
      </c>
      <c r="K13" s="20">
        <v>2</v>
      </c>
      <c r="L13" s="20">
        <v>0</v>
      </c>
      <c r="M13" s="9">
        <f t="shared" si="0"/>
        <v>11</v>
      </c>
      <c r="N13" s="20"/>
      <c r="O13" s="20" t="s">
        <v>190</v>
      </c>
      <c r="P13" s="15"/>
      <c r="Q13" s="15"/>
    </row>
    <row r="14" spans="1:17" ht="15.75">
      <c r="A14" s="9">
        <v>10</v>
      </c>
      <c r="B14" s="19" t="s">
        <v>244</v>
      </c>
      <c r="C14" s="20" t="s">
        <v>30</v>
      </c>
      <c r="D14" s="20" t="s">
        <v>31</v>
      </c>
      <c r="E14" s="20" t="s">
        <v>32</v>
      </c>
      <c r="F14" s="35">
        <v>38818</v>
      </c>
      <c r="G14" s="21" t="s">
        <v>15</v>
      </c>
      <c r="H14" s="20">
        <v>0</v>
      </c>
      <c r="I14" s="20">
        <v>1</v>
      </c>
      <c r="J14" s="20">
        <v>2</v>
      </c>
      <c r="K14" s="20">
        <v>0</v>
      </c>
      <c r="L14" s="20">
        <v>6</v>
      </c>
      <c r="M14" s="9">
        <f t="shared" si="0"/>
        <v>9</v>
      </c>
      <c r="N14" s="20"/>
      <c r="O14" s="20"/>
      <c r="P14" s="15"/>
      <c r="Q14" s="15"/>
    </row>
    <row r="15" spans="1:17" ht="15.75">
      <c r="A15" s="9">
        <v>11</v>
      </c>
      <c r="B15" s="19" t="s">
        <v>249</v>
      </c>
      <c r="C15" s="20" t="s">
        <v>197</v>
      </c>
      <c r="D15" s="20" t="s">
        <v>135</v>
      </c>
      <c r="E15" s="20" t="s">
        <v>175</v>
      </c>
      <c r="F15" s="20"/>
      <c r="G15" s="20" t="s">
        <v>210</v>
      </c>
      <c r="H15" s="20"/>
      <c r="I15" s="20"/>
      <c r="J15" s="20"/>
      <c r="K15" s="20"/>
      <c r="L15" s="20"/>
      <c r="M15" s="9">
        <f t="shared" si="0"/>
        <v>0</v>
      </c>
      <c r="N15" s="20"/>
      <c r="O15" s="20" t="s">
        <v>190</v>
      </c>
      <c r="P15" s="15"/>
      <c r="Q15" s="15"/>
    </row>
    <row r="16" spans="1:17" ht="15.75">
      <c r="A16" s="9">
        <v>12</v>
      </c>
      <c r="B16" s="19" t="s">
        <v>249</v>
      </c>
      <c r="C16" s="20" t="s">
        <v>19</v>
      </c>
      <c r="D16" s="20" t="s">
        <v>20</v>
      </c>
      <c r="E16" s="20" t="s">
        <v>21</v>
      </c>
      <c r="F16" s="20"/>
      <c r="G16" s="21" t="s">
        <v>15</v>
      </c>
      <c r="H16" s="20"/>
      <c r="I16" s="20"/>
      <c r="J16" s="20"/>
      <c r="K16" s="20"/>
      <c r="L16" s="20"/>
      <c r="M16" s="9">
        <f t="shared" si="0"/>
        <v>0</v>
      </c>
      <c r="N16" s="20"/>
      <c r="O16" s="20" t="s">
        <v>16</v>
      </c>
      <c r="P16" s="15"/>
      <c r="Q16" s="15"/>
    </row>
    <row r="17" spans="1:17" ht="15.75">
      <c r="A17" s="9">
        <v>13</v>
      </c>
      <c r="B17" s="19" t="s">
        <v>249</v>
      </c>
      <c r="C17" s="20" t="s">
        <v>93</v>
      </c>
      <c r="D17" s="20" t="s">
        <v>94</v>
      </c>
      <c r="E17" s="20" t="s">
        <v>95</v>
      </c>
      <c r="F17" s="20"/>
      <c r="G17" s="20" t="s">
        <v>146</v>
      </c>
      <c r="H17" s="20"/>
      <c r="I17" s="20"/>
      <c r="J17" s="20"/>
      <c r="K17" s="20"/>
      <c r="L17" s="20"/>
      <c r="M17" s="9">
        <f t="shared" si="0"/>
        <v>0</v>
      </c>
      <c r="N17" s="20"/>
      <c r="O17" s="20" t="s">
        <v>96</v>
      </c>
      <c r="P17" s="8"/>
      <c r="Q17" s="8"/>
    </row>
    <row r="18" spans="1:17" ht="15.75">
      <c r="A18" s="9">
        <v>14</v>
      </c>
      <c r="B18" s="19" t="s">
        <v>249</v>
      </c>
      <c r="C18" s="20" t="s">
        <v>126</v>
      </c>
      <c r="D18" s="20" t="s">
        <v>127</v>
      </c>
      <c r="E18" s="20" t="s">
        <v>128</v>
      </c>
      <c r="F18" s="20"/>
      <c r="G18" s="20" t="s">
        <v>148</v>
      </c>
      <c r="H18" s="20"/>
      <c r="I18" s="20"/>
      <c r="J18" s="20"/>
      <c r="K18" s="20"/>
      <c r="L18" s="20"/>
      <c r="M18" s="9">
        <f t="shared" si="0"/>
        <v>0</v>
      </c>
      <c r="N18" s="20"/>
      <c r="O18" s="24" t="s">
        <v>228</v>
      </c>
      <c r="P18" s="15"/>
      <c r="Q18" s="15"/>
    </row>
    <row r="19" spans="1:17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8"/>
      <c r="Q19" s="18"/>
    </row>
    <row r="20" spans="1:13" ht="15.75">
      <c r="A20" s="16"/>
      <c r="B20" s="40" t="s">
        <v>276</v>
      </c>
      <c r="C20" s="40"/>
      <c r="D20" s="40"/>
      <c r="E20" s="40"/>
      <c r="F20" s="16"/>
      <c r="G20" s="16"/>
      <c r="H20" s="16"/>
      <c r="I20" s="16"/>
      <c r="J20" s="16"/>
      <c r="K20" s="18"/>
      <c r="L20" s="18"/>
      <c r="M20" s="18"/>
    </row>
    <row r="21" spans="1:5" ht="15.75">
      <c r="A21" s="16"/>
      <c r="B21" s="41"/>
      <c r="C21" s="41"/>
      <c r="D21" s="41"/>
      <c r="E21" s="41"/>
    </row>
    <row r="22" spans="1:5" ht="15.75">
      <c r="A22" s="16"/>
      <c r="B22" s="41" t="s">
        <v>277</v>
      </c>
      <c r="C22" s="41"/>
      <c r="D22" s="41"/>
      <c r="E22" s="41"/>
    </row>
    <row r="23" spans="1:5" ht="15.75">
      <c r="A23" s="16"/>
      <c r="B23" s="41"/>
      <c r="C23" s="41" t="s">
        <v>278</v>
      </c>
      <c r="D23" s="41"/>
      <c r="E23" s="41"/>
    </row>
    <row r="24" spans="2:5" ht="15">
      <c r="B24" s="41"/>
      <c r="C24" s="41" t="s">
        <v>129</v>
      </c>
      <c r="D24" s="41"/>
      <c r="E24" s="41"/>
    </row>
    <row r="25" spans="2:5" ht="15">
      <c r="B25" s="41"/>
      <c r="C25" s="41"/>
      <c r="D25" s="41"/>
      <c r="E25" s="41"/>
    </row>
  </sheetData>
  <sheetProtection/>
  <autoFilter ref="B4:Q18">
    <sortState ref="B5:Q25">
      <sortCondition descending="1" sortBy="value" ref="M5:M25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90" zoomScaleNormal="90" zoomScalePageLayoutView="0" workbookViewId="0" topLeftCell="A1">
      <selection activeCell="O17" sqref="O17"/>
    </sheetView>
  </sheetViews>
  <sheetFormatPr defaultColWidth="9.140625" defaultRowHeight="15"/>
  <cols>
    <col min="1" max="1" width="3.8515625" style="0" bestFit="1" customWidth="1"/>
    <col min="2" max="2" width="9.140625" style="0" customWidth="1"/>
    <col min="3" max="3" width="14.57421875" style="0" customWidth="1"/>
    <col min="4" max="5" width="13.421875" style="0" customWidth="1"/>
    <col min="6" max="6" width="19.140625" style="0" customWidth="1"/>
    <col min="7" max="7" width="38.7109375" style="0" customWidth="1"/>
    <col min="8" max="13" width="3.8515625" style="0" customWidth="1"/>
    <col min="14" max="14" width="11.00390625" style="0" bestFit="1" customWidth="1"/>
    <col min="15" max="15" width="17.8515625" style="0" customWidth="1"/>
    <col min="16" max="16" width="37.28125" style="0" customWidth="1"/>
    <col min="17" max="17" width="12.57421875" style="0" customWidth="1"/>
    <col min="18" max="18" width="12.8515625" style="0" customWidth="1"/>
  </cols>
  <sheetData>
    <row r="1" spans="1:18" ht="15.75">
      <c r="A1" s="42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2">
        <v>4</v>
      </c>
      <c r="L2" s="12">
        <v>5</v>
      </c>
      <c r="M2" s="12">
        <v>6</v>
      </c>
      <c r="N2" s="10" t="s">
        <v>2</v>
      </c>
      <c r="O2" s="9" t="s">
        <v>3</v>
      </c>
      <c r="P2" s="9" t="s">
        <v>12</v>
      </c>
      <c r="Q2" s="13" t="s">
        <v>9</v>
      </c>
      <c r="R2" s="13" t="s">
        <v>10</v>
      </c>
    </row>
    <row r="3" spans="1:18" ht="15.75">
      <c r="A3" s="9"/>
      <c r="B3" s="9"/>
      <c r="C3" s="9"/>
      <c r="D3" s="9"/>
      <c r="E3" s="9"/>
      <c r="F3" s="9"/>
      <c r="G3" s="14" t="s">
        <v>4</v>
      </c>
      <c r="H3" s="9">
        <v>8</v>
      </c>
      <c r="I3" s="9">
        <v>8</v>
      </c>
      <c r="J3" s="9">
        <v>8</v>
      </c>
      <c r="K3" s="9">
        <v>8</v>
      </c>
      <c r="L3" s="9">
        <v>8</v>
      </c>
      <c r="M3" s="9">
        <v>8</v>
      </c>
      <c r="N3" s="9">
        <f aca="true" t="shared" si="0" ref="N3:N17">SUM(H3:M3)</f>
        <v>48</v>
      </c>
      <c r="O3" s="9"/>
      <c r="P3" s="9"/>
      <c r="Q3" s="15"/>
      <c r="R3" s="15"/>
    </row>
    <row r="4" spans="1:18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222</v>
      </c>
      <c r="G4" s="9" t="s">
        <v>8</v>
      </c>
      <c r="H4" s="9"/>
      <c r="I4" s="9"/>
      <c r="J4" s="9"/>
      <c r="K4" s="9"/>
      <c r="L4" s="9"/>
      <c r="M4" s="9"/>
      <c r="N4" s="9">
        <f t="shared" si="0"/>
        <v>0</v>
      </c>
      <c r="O4" s="9"/>
      <c r="P4" s="9"/>
      <c r="Q4" s="15"/>
      <c r="R4" s="15"/>
    </row>
    <row r="5" spans="1:18" ht="15.75">
      <c r="A5" s="9">
        <v>1</v>
      </c>
      <c r="B5" s="19" t="s">
        <v>233</v>
      </c>
      <c r="C5" s="20" t="s">
        <v>66</v>
      </c>
      <c r="D5" s="20" t="s">
        <v>37</v>
      </c>
      <c r="E5" s="20" t="s">
        <v>67</v>
      </c>
      <c r="F5" s="35">
        <v>38745</v>
      </c>
      <c r="G5" s="20" t="s">
        <v>61</v>
      </c>
      <c r="H5" s="20">
        <v>0</v>
      </c>
      <c r="I5" s="20">
        <v>7</v>
      </c>
      <c r="J5" s="20">
        <v>1</v>
      </c>
      <c r="K5" s="20">
        <v>0</v>
      </c>
      <c r="L5" s="20">
        <v>0</v>
      </c>
      <c r="M5" s="20">
        <v>1</v>
      </c>
      <c r="N5" s="9">
        <f t="shared" si="0"/>
        <v>9</v>
      </c>
      <c r="O5" s="20"/>
      <c r="P5" s="20" t="s">
        <v>62</v>
      </c>
      <c r="Q5" s="15"/>
      <c r="R5" s="15"/>
    </row>
    <row r="6" spans="1:18" ht="15.75">
      <c r="A6" s="9">
        <v>2</v>
      </c>
      <c r="B6" s="19" t="s">
        <v>257</v>
      </c>
      <c r="C6" s="20" t="s">
        <v>203</v>
      </c>
      <c r="D6" s="20" t="s">
        <v>98</v>
      </c>
      <c r="E6" s="20" t="s">
        <v>99</v>
      </c>
      <c r="F6" s="35">
        <v>38535</v>
      </c>
      <c r="G6" s="20" t="s">
        <v>210</v>
      </c>
      <c r="H6" s="20">
        <v>1</v>
      </c>
      <c r="I6" s="20">
        <v>7</v>
      </c>
      <c r="J6" s="20">
        <v>1</v>
      </c>
      <c r="K6" s="20">
        <v>0</v>
      </c>
      <c r="L6" s="20">
        <v>0</v>
      </c>
      <c r="M6" s="20">
        <v>0</v>
      </c>
      <c r="N6" s="9">
        <f t="shared" si="0"/>
        <v>9</v>
      </c>
      <c r="O6" s="20"/>
      <c r="P6" s="20" t="s">
        <v>190</v>
      </c>
      <c r="Q6" s="15"/>
      <c r="R6" s="15"/>
    </row>
    <row r="7" spans="1:18" ht="15.75">
      <c r="A7" s="9">
        <v>3</v>
      </c>
      <c r="B7" s="19" t="s">
        <v>227</v>
      </c>
      <c r="C7" s="20" t="s">
        <v>123</v>
      </c>
      <c r="D7" s="20" t="s">
        <v>124</v>
      </c>
      <c r="E7" s="20" t="s">
        <v>125</v>
      </c>
      <c r="F7" s="35">
        <v>38388</v>
      </c>
      <c r="G7" s="20" t="s">
        <v>119</v>
      </c>
      <c r="H7" s="20">
        <v>3</v>
      </c>
      <c r="I7" s="20">
        <v>0</v>
      </c>
      <c r="J7" s="20">
        <v>0</v>
      </c>
      <c r="K7" s="20">
        <v>1</v>
      </c>
      <c r="L7" s="20">
        <v>0</v>
      </c>
      <c r="M7" s="20">
        <v>4</v>
      </c>
      <c r="N7" s="9">
        <f t="shared" si="0"/>
        <v>8</v>
      </c>
      <c r="O7" s="20"/>
      <c r="P7" s="20" t="s">
        <v>120</v>
      </c>
      <c r="Q7" s="15"/>
      <c r="R7" s="15"/>
    </row>
    <row r="8" spans="1:18" ht="15.75">
      <c r="A8" s="9">
        <v>4</v>
      </c>
      <c r="B8" s="19" t="s">
        <v>241</v>
      </c>
      <c r="C8" s="20" t="s">
        <v>113</v>
      </c>
      <c r="D8" s="20" t="s">
        <v>56</v>
      </c>
      <c r="E8" s="20" t="s">
        <v>240</v>
      </c>
      <c r="F8" s="35">
        <v>38609</v>
      </c>
      <c r="G8" s="21" t="s">
        <v>114</v>
      </c>
      <c r="H8" s="20">
        <v>0</v>
      </c>
      <c r="I8" s="20">
        <v>4</v>
      </c>
      <c r="J8" s="20">
        <v>2</v>
      </c>
      <c r="K8" s="20">
        <v>1</v>
      </c>
      <c r="L8" s="20">
        <v>0</v>
      </c>
      <c r="M8" s="20">
        <v>1</v>
      </c>
      <c r="N8" s="9">
        <f t="shared" si="0"/>
        <v>8</v>
      </c>
      <c r="O8" s="24"/>
      <c r="P8" s="20" t="s">
        <v>115</v>
      </c>
      <c r="Q8" s="15"/>
      <c r="R8" s="15"/>
    </row>
    <row r="9" spans="1:18" ht="15.75">
      <c r="A9" s="9">
        <v>5</v>
      </c>
      <c r="B9" s="19" t="s">
        <v>242</v>
      </c>
      <c r="C9" s="20" t="s">
        <v>116</v>
      </c>
      <c r="D9" s="20" t="s">
        <v>117</v>
      </c>
      <c r="E9" s="20" t="s">
        <v>111</v>
      </c>
      <c r="F9" s="35">
        <v>38731</v>
      </c>
      <c r="G9" s="21" t="s">
        <v>114</v>
      </c>
      <c r="H9" s="20">
        <v>0</v>
      </c>
      <c r="I9" s="20">
        <v>4</v>
      </c>
      <c r="J9" s="20">
        <v>2</v>
      </c>
      <c r="K9" s="20">
        <v>0</v>
      </c>
      <c r="L9" s="20">
        <v>0</v>
      </c>
      <c r="M9" s="20">
        <v>1</v>
      </c>
      <c r="N9" s="9">
        <f t="shared" si="0"/>
        <v>7</v>
      </c>
      <c r="O9" s="20"/>
      <c r="P9" s="20" t="s">
        <v>115</v>
      </c>
      <c r="Q9" s="15"/>
      <c r="R9" s="15"/>
    </row>
    <row r="10" spans="1:18" ht="15.75">
      <c r="A10" s="9">
        <v>6</v>
      </c>
      <c r="B10" s="19" t="s">
        <v>255</v>
      </c>
      <c r="C10" s="20" t="s">
        <v>206</v>
      </c>
      <c r="D10" s="20" t="s">
        <v>180</v>
      </c>
      <c r="E10" s="20" t="s">
        <v>69</v>
      </c>
      <c r="F10" s="35">
        <v>38629</v>
      </c>
      <c r="G10" s="20" t="s">
        <v>210</v>
      </c>
      <c r="H10" s="20">
        <v>3</v>
      </c>
      <c r="I10" s="20">
        <v>4</v>
      </c>
      <c r="J10" s="20">
        <v>0</v>
      </c>
      <c r="K10" s="20">
        <v>0</v>
      </c>
      <c r="L10" s="20">
        <v>0</v>
      </c>
      <c r="M10" s="20">
        <v>0</v>
      </c>
      <c r="N10" s="9">
        <f t="shared" si="0"/>
        <v>7</v>
      </c>
      <c r="O10" s="20"/>
      <c r="P10" s="20" t="s">
        <v>190</v>
      </c>
      <c r="Q10" s="15"/>
      <c r="R10" s="15"/>
    </row>
    <row r="11" spans="1:18" ht="15.75">
      <c r="A11" s="9">
        <v>7</v>
      </c>
      <c r="B11" s="19" t="s">
        <v>254</v>
      </c>
      <c r="C11" s="20" t="s">
        <v>132</v>
      </c>
      <c r="D11" s="20" t="s">
        <v>18</v>
      </c>
      <c r="E11" s="20" t="s">
        <v>21</v>
      </c>
      <c r="F11" s="35">
        <v>38513</v>
      </c>
      <c r="G11" s="20" t="s">
        <v>148</v>
      </c>
      <c r="H11" s="20">
        <v>3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9">
        <f t="shared" si="0"/>
        <v>4</v>
      </c>
      <c r="O11" s="20"/>
      <c r="P11" s="20" t="s">
        <v>228</v>
      </c>
      <c r="Q11" s="15"/>
      <c r="R11" s="15"/>
    </row>
    <row r="12" spans="1:18" ht="15.75">
      <c r="A12" s="9">
        <v>8</v>
      </c>
      <c r="B12" s="19" t="s">
        <v>256</v>
      </c>
      <c r="C12" s="20" t="s">
        <v>205</v>
      </c>
      <c r="D12" s="20" t="s">
        <v>86</v>
      </c>
      <c r="E12" s="20" t="s">
        <v>101</v>
      </c>
      <c r="F12" s="35">
        <v>38457</v>
      </c>
      <c r="G12" s="20" t="s">
        <v>210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0</v>
      </c>
      <c r="N12" s="9">
        <f t="shared" si="0"/>
        <v>1</v>
      </c>
      <c r="O12" s="20"/>
      <c r="P12" s="20" t="s">
        <v>190</v>
      </c>
      <c r="Q12" s="15"/>
      <c r="R12" s="15"/>
    </row>
    <row r="13" spans="1:18" ht="15.75">
      <c r="A13" s="9">
        <v>9</v>
      </c>
      <c r="B13" s="19" t="s">
        <v>226</v>
      </c>
      <c r="C13" s="20" t="s">
        <v>121</v>
      </c>
      <c r="D13" s="20" t="s">
        <v>122</v>
      </c>
      <c r="E13" s="20" t="s">
        <v>84</v>
      </c>
      <c r="F13" s="35">
        <v>38518</v>
      </c>
      <c r="G13" s="20" t="s">
        <v>119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9">
        <f t="shared" si="0"/>
        <v>0</v>
      </c>
      <c r="O13" s="20"/>
      <c r="P13" s="20" t="s">
        <v>120</v>
      </c>
      <c r="Q13" s="15"/>
      <c r="R13" s="15"/>
    </row>
    <row r="14" spans="1:18" ht="15.75">
      <c r="A14" s="9">
        <v>10</v>
      </c>
      <c r="B14" s="19" t="s">
        <v>249</v>
      </c>
      <c r="C14" s="20" t="s">
        <v>204</v>
      </c>
      <c r="D14" s="20" t="s">
        <v>196</v>
      </c>
      <c r="E14" s="20" t="s">
        <v>162</v>
      </c>
      <c r="F14" s="20"/>
      <c r="G14" s="20" t="s">
        <v>210</v>
      </c>
      <c r="H14" s="20"/>
      <c r="I14" s="20"/>
      <c r="J14" s="20"/>
      <c r="K14" s="20"/>
      <c r="L14" s="20"/>
      <c r="M14" s="20"/>
      <c r="N14" s="9">
        <f t="shared" si="0"/>
        <v>0</v>
      </c>
      <c r="O14" s="20"/>
      <c r="P14" s="20" t="s">
        <v>190</v>
      </c>
      <c r="Q14" s="15"/>
      <c r="R14" s="15"/>
    </row>
    <row r="15" spans="1:18" ht="15.75">
      <c r="A15" s="9">
        <v>11</v>
      </c>
      <c r="B15" s="19" t="s">
        <v>249</v>
      </c>
      <c r="C15" s="20" t="s">
        <v>130</v>
      </c>
      <c r="D15" s="20" t="s">
        <v>131</v>
      </c>
      <c r="E15" s="20" t="s">
        <v>21</v>
      </c>
      <c r="F15" s="20"/>
      <c r="G15" s="20" t="s">
        <v>148</v>
      </c>
      <c r="H15" s="20"/>
      <c r="I15" s="20"/>
      <c r="J15" s="20"/>
      <c r="K15" s="20"/>
      <c r="L15" s="20"/>
      <c r="M15" s="20"/>
      <c r="N15" s="9">
        <f t="shared" si="0"/>
        <v>0</v>
      </c>
      <c r="O15" s="20"/>
      <c r="P15" s="20" t="s">
        <v>228</v>
      </c>
      <c r="Q15" s="15"/>
      <c r="R15" s="15"/>
    </row>
    <row r="16" spans="1:18" ht="15.75">
      <c r="A16" s="9">
        <v>12</v>
      </c>
      <c r="B16" s="19" t="s">
        <v>249</v>
      </c>
      <c r="C16" s="20" t="s">
        <v>33</v>
      </c>
      <c r="D16" s="20" t="s">
        <v>34</v>
      </c>
      <c r="E16" s="20" t="s">
        <v>35</v>
      </c>
      <c r="F16" s="20"/>
      <c r="G16" s="21" t="s">
        <v>15</v>
      </c>
      <c r="H16" s="20"/>
      <c r="I16" s="20"/>
      <c r="J16" s="20"/>
      <c r="K16" s="20"/>
      <c r="L16" s="20"/>
      <c r="M16" s="20"/>
      <c r="N16" s="9">
        <f t="shared" si="0"/>
        <v>0</v>
      </c>
      <c r="O16" s="30"/>
      <c r="P16" s="9"/>
      <c r="Q16" s="15"/>
      <c r="R16" s="15"/>
    </row>
    <row r="17" spans="1:18" ht="15.75">
      <c r="A17" s="9">
        <v>13</v>
      </c>
      <c r="B17" s="19" t="s">
        <v>249</v>
      </c>
      <c r="C17" s="27" t="s">
        <v>212</v>
      </c>
      <c r="D17" s="27" t="s">
        <v>59</v>
      </c>
      <c r="E17" s="27" t="s">
        <v>60</v>
      </c>
      <c r="F17" s="27"/>
      <c r="G17" s="27" t="s">
        <v>189</v>
      </c>
      <c r="H17" s="20"/>
      <c r="I17" s="20"/>
      <c r="J17" s="20"/>
      <c r="K17" s="20"/>
      <c r="L17" s="20"/>
      <c r="M17" s="20"/>
      <c r="N17" s="9">
        <f t="shared" si="0"/>
        <v>0</v>
      </c>
      <c r="O17" s="30"/>
      <c r="P17" s="20" t="s">
        <v>149</v>
      </c>
      <c r="Q17" s="8"/>
      <c r="R17" s="8"/>
    </row>
    <row r="18" ht="15">
      <c r="O18" s="32"/>
    </row>
    <row r="19" spans="2:13" ht="15.75">
      <c r="B19" s="40" t="s">
        <v>276</v>
      </c>
      <c r="C19" s="40"/>
      <c r="D19" s="40"/>
      <c r="E19" s="40"/>
      <c r="F19" s="16"/>
      <c r="G19" s="16"/>
      <c r="H19" s="16"/>
      <c r="I19" s="16"/>
      <c r="J19" s="16"/>
      <c r="K19" s="18"/>
      <c r="L19" s="18"/>
      <c r="M19" s="18"/>
    </row>
    <row r="20" spans="2:5" ht="15">
      <c r="B20" s="41"/>
      <c r="C20" s="41"/>
      <c r="D20" s="41"/>
      <c r="E20" s="41"/>
    </row>
    <row r="21" spans="2:5" ht="15">
      <c r="B21" s="41" t="s">
        <v>277</v>
      </c>
      <c r="C21" s="41"/>
      <c r="D21" s="41"/>
      <c r="E21" s="41"/>
    </row>
    <row r="22" spans="2:5" ht="15">
      <c r="B22" s="41"/>
      <c r="C22" s="41" t="s">
        <v>278</v>
      </c>
      <c r="D22" s="41"/>
      <c r="E22" s="41"/>
    </row>
    <row r="23" spans="2:5" ht="15">
      <c r="B23" s="41"/>
      <c r="C23" s="41" t="s">
        <v>129</v>
      </c>
      <c r="D23" s="41"/>
      <c r="E23" s="41"/>
    </row>
    <row r="24" spans="2:5" ht="15">
      <c r="B24" s="41"/>
      <c r="C24" s="41"/>
      <c r="D24" s="41"/>
      <c r="E24" s="41"/>
    </row>
  </sheetData>
  <sheetProtection/>
  <autoFilter ref="B4:R16">
    <sortState ref="B5:R24">
      <sortCondition descending="1" sortBy="value" ref="N5:N2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1">
      <selection activeCell="P23" sqref="P23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4.8515625" style="0" customWidth="1"/>
    <col min="4" max="4" width="11.7109375" style="0" customWidth="1"/>
    <col min="5" max="6" width="15.7109375" style="0" customWidth="1"/>
    <col min="7" max="7" width="47.140625" style="0" customWidth="1"/>
    <col min="8" max="13" width="2.140625" style="0" customWidth="1"/>
    <col min="14" max="14" width="10.00390625" style="0" bestFit="1" customWidth="1"/>
    <col min="15" max="15" width="10.8515625" style="0" customWidth="1"/>
    <col min="16" max="16" width="33.57421875" style="0" customWidth="1"/>
    <col min="17" max="17" width="31.7109375" style="0" customWidth="1"/>
    <col min="18" max="18" width="10.8515625" style="0" customWidth="1"/>
  </cols>
  <sheetData>
    <row r="1" spans="1:18" ht="15">
      <c r="A1" s="44" t="s">
        <v>224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3">
        <v>4</v>
      </c>
      <c r="L2" s="3">
        <v>5</v>
      </c>
      <c r="M2" s="3">
        <v>6</v>
      </c>
      <c r="N2" s="2" t="s">
        <v>2</v>
      </c>
      <c r="O2" s="5" t="s">
        <v>3</v>
      </c>
      <c r="P2" s="5" t="s">
        <v>12</v>
      </c>
      <c r="Q2" s="7" t="s">
        <v>9</v>
      </c>
      <c r="R2" s="7" t="s">
        <v>10</v>
      </c>
    </row>
    <row r="3" spans="1:18" s="4" customFormat="1" ht="15">
      <c r="A3" s="5"/>
      <c r="B3" s="5"/>
      <c r="C3" s="5"/>
      <c r="D3" s="5"/>
      <c r="E3" s="5"/>
      <c r="F3" s="5"/>
      <c r="G3" s="6" t="s">
        <v>4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8</v>
      </c>
      <c r="N3" s="5">
        <f aca="true" t="shared" si="0" ref="N3:N27">SUM(H3:M3)</f>
        <v>48</v>
      </c>
      <c r="O3" s="5"/>
      <c r="P3" s="5"/>
      <c r="Q3" s="8"/>
      <c r="R3" s="8"/>
    </row>
    <row r="4" spans="1:18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222</v>
      </c>
      <c r="G4" s="5" t="s">
        <v>8</v>
      </c>
      <c r="H4" s="5"/>
      <c r="I4" s="5"/>
      <c r="J4" s="5"/>
      <c r="K4" s="5"/>
      <c r="L4" s="5"/>
      <c r="M4" s="5"/>
      <c r="N4" s="5">
        <f t="shared" si="0"/>
        <v>0</v>
      </c>
      <c r="O4" s="5"/>
      <c r="P4" s="5"/>
      <c r="Q4" s="8"/>
      <c r="R4" s="8"/>
    </row>
    <row r="5" spans="1:18" s="4" customFormat="1" ht="15.75">
      <c r="A5" s="5">
        <v>1</v>
      </c>
      <c r="B5" s="22" t="s">
        <v>258</v>
      </c>
      <c r="C5" s="21" t="s">
        <v>209</v>
      </c>
      <c r="D5" s="21" t="s">
        <v>100</v>
      </c>
      <c r="E5" s="21" t="s">
        <v>90</v>
      </c>
      <c r="F5" s="36">
        <v>38128</v>
      </c>
      <c r="G5" s="20" t="s">
        <v>210</v>
      </c>
      <c r="H5" s="29">
        <v>0</v>
      </c>
      <c r="I5" s="29">
        <v>2</v>
      </c>
      <c r="J5" s="29">
        <v>0</v>
      </c>
      <c r="K5" s="29">
        <v>4</v>
      </c>
      <c r="L5" s="29">
        <v>1</v>
      </c>
      <c r="M5" s="29">
        <v>2</v>
      </c>
      <c r="N5" s="5">
        <f t="shared" si="0"/>
        <v>9</v>
      </c>
      <c r="O5" s="29"/>
      <c r="P5" s="21" t="s">
        <v>190</v>
      </c>
      <c r="Q5" s="8"/>
      <c r="R5" s="8"/>
    </row>
    <row r="6" spans="1:18" s="4" customFormat="1" ht="15.75">
      <c r="A6" s="5">
        <v>2</v>
      </c>
      <c r="B6" s="22" t="s">
        <v>234</v>
      </c>
      <c r="C6" s="21" t="s">
        <v>73</v>
      </c>
      <c r="D6" s="21" t="s">
        <v>74</v>
      </c>
      <c r="E6" s="21" t="s">
        <v>75</v>
      </c>
      <c r="F6" s="36">
        <v>38144</v>
      </c>
      <c r="G6" s="20" t="s">
        <v>61</v>
      </c>
      <c r="H6" s="29">
        <v>0</v>
      </c>
      <c r="I6" s="29">
        <v>0</v>
      </c>
      <c r="J6" s="29">
        <v>2</v>
      </c>
      <c r="K6" s="29">
        <v>0</v>
      </c>
      <c r="L6" s="29">
        <v>0</v>
      </c>
      <c r="M6" s="29">
        <v>1</v>
      </c>
      <c r="N6" s="5">
        <f t="shared" si="0"/>
        <v>3</v>
      </c>
      <c r="O6" s="29"/>
      <c r="P6" s="20" t="s">
        <v>62</v>
      </c>
      <c r="Q6" s="8"/>
      <c r="R6" s="38"/>
    </row>
    <row r="7" spans="1:18" s="4" customFormat="1" ht="15.75">
      <c r="A7" s="5">
        <v>3</v>
      </c>
      <c r="B7" s="22" t="s">
        <v>259</v>
      </c>
      <c r="C7" s="21" t="s">
        <v>207</v>
      </c>
      <c r="D7" s="21" t="s">
        <v>208</v>
      </c>
      <c r="E7" s="21" t="s">
        <v>144</v>
      </c>
      <c r="F7" s="36">
        <v>38152</v>
      </c>
      <c r="G7" s="20" t="s">
        <v>210</v>
      </c>
      <c r="H7" s="29">
        <v>0</v>
      </c>
      <c r="I7" s="29">
        <v>2</v>
      </c>
      <c r="J7" s="29">
        <v>0</v>
      </c>
      <c r="K7" s="29">
        <v>0</v>
      </c>
      <c r="L7" s="29">
        <v>0</v>
      </c>
      <c r="M7" s="29">
        <v>0</v>
      </c>
      <c r="N7" s="5">
        <f t="shared" si="0"/>
        <v>2</v>
      </c>
      <c r="O7" s="29"/>
      <c r="P7" s="21" t="s">
        <v>190</v>
      </c>
      <c r="Q7" s="8"/>
      <c r="R7" s="8"/>
    </row>
    <row r="8" spans="1:18" s="4" customFormat="1" ht="15.75">
      <c r="A8" s="5">
        <v>4</v>
      </c>
      <c r="B8" s="22" t="s">
        <v>235</v>
      </c>
      <c r="C8" s="21" t="s">
        <v>81</v>
      </c>
      <c r="D8" s="21" t="s">
        <v>82</v>
      </c>
      <c r="E8" s="21" t="s">
        <v>72</v>
      </c>
      <c r="F8" s="36">
        <v>38029</v>
      </c>
      <c r="G8" s="20" t="s">
        <v>61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5">
        <f t="shared" si="0"/>
        <v>0</v>
      </c>
      <c r="O8" s="29"/>
      <c r="P8" s="20" t="s">
        <v>62</v>
      </c>
      <c r="Q8" s="8"/>
      <c r="R8" s="8"/>
    </row>
    <row r="9" spans="1:18" s="4" customFormat="1" ht="15.75">
      <c r="A9" s="5">
        <v>5</v>
      </c>
      <c r="B9" s="22" t="s">
        <v>260</v>
      </c>
      <c r="C9" s="21" t="s">
        <v>158</v>
      </c>
      <c r="D9" s="21" t="s">
        <v>145</v>
      </c>
      <c r="E9" s="21" t="s">
        <v>141</v>
      </c>
      <c r="F9" s="36">
        <v>38097</v>
      </c>
      <c r="G9" s="20" t="s">
        <v>189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">
        <f t="shared" si="0"/>
        <v>0</v>
      </c>
      <c r="O9" s="29"/>
      <c r="P9" s="21" t="s">
        <v>150</v>
      </c>
      <c r="Q9" s="8"/>
      <c r="R9" s="8"/>
    </row>
    <row r="10" spans="1:18" s="4" customFormat="1" ht="15.75">
      <c r="A10" s="5">
        <v>6</v>
      </c>
      <c r="B10" s="19" t="s">
        <v>249</v>
      </c>
      <c r="C10" s="21" t="s">
        <v>39</v>
      </c>
      <c r="D10" s="21" t="s">
        <v>18</v>
      </c>
      <c r="E10" s="21" t="s">
        <v>40</v>
      </c>
      <c r="F10" s="21"/>
      <c r="G10" s="21" t="s">
        <v>15</v>
      </c>
      <c r="H10" s="29"/>
      <c r="I10" s="29"/>
      <c r="J10" s="29"/>
      <c r="K10" s="29"/>
      <c r="L10" s="29"/>
      <c r="M10" s="29"/>
      <c r="N10" s="5">
        <f t="shared" si="0"/>
        <v>0</v>
      </c>
      <c r="O10" s="29"/>
      <c r="P10" s="21" t="s">
        <v>38</v>
      </c>
      <c r="Q10" s="8"/>
      <c r="R10" s="8"/>
    </row>
    <row r="11" spans="1:18" s="4" customFormat="1" ht="15.75">
      <c r="A11" s="5">
        <v>7</v>
      </c>
      <c r="B11" s="19" t="s">
        <v>249</v>
      </c>
      <c r="C11" s="21" t="s">
        <v>109</v>
      </c>
      <c r="D11" s="21" t="s">
        <v>110</v>
      </c>
      <c r="E11" s="21" t="s">
        <v>111</v>
      </c>
      <c r="F11" s="21"/>
      <c r="G11" s="20" t="s">
        <v>146</v>
      </c>
      <c r="H11" s="29"/>
      <c r="I11" s="29"/>
      <c r="J11" s="29"/>
      <c r="K11" s="29"/>
      <c r="L11" s="29"/>
      <c r="M11" s="29"/>
      <c r="N11" s="5">
        <f t="shared" si="0"/>
        <v>0</v>
      </c>
      <c r="O11" s="29"/>
      <c r="P11" s="21" t="s">
        <v>96</v>
      </c>
      <c r="Q11" s="8"/>
      <c r="R11" s="8"/>
    </row>
    <row r="12" spans="1:18" s="4" customFormat="1" ht="15.75">
      <c r="A12" s="5">
        <v>8</v>
      </c>
      <c r="B12" s="19" t="s">
        <v>249</v>
      </c>
      <c r="C12" s="21" t="s">
        <v>46</v>
      </c>
      <c r="D12" s="21" t="s">
        <v>47</v>
      </c>
      <c r="E12" s="21" t="s">
        <v>48</v>
      </c>
      <c r="F12" s="21"/>
      <c r="G12" s="21" t="s">
        <v>15</v>
      </c>
      <c r="H12" s="29"/>
      <c r="I12" s="29"/>
      <c r="J12" s="29"/>
      <c r="K12" s="29"/>
      <c r="L12" s="29"/>
      <c r="M12" s="29"/>
      <c r="N12" s="5">
        <f t="shared" si="0"/>
        <v>0</v>
      </c>
      <c r="O12" s="29"/>
      <c r="P12" s="21" t="s">
        <v>38</v>
      </c>
      <c r="Q12" s="8"/>
      <c r="R12" s="8"/>
    </row>
    <row r="13" spans="1:18" s="4" customFormat="1" ht="15.75">
      <c r="A13" s="5">
        <v>9</v>
      </c>
      <c r="B13" s="19" t="s">
        <v>249</v>
      </c>
      <c r="C13" s="21" t="s">
        <v>43</v>
      </c>
      <c r="D13" s="21" t="s">
        <v>44</v>
      </c>
      <c r="E13" s="21" t="s">
        <v>45</v>
      </c>
      <c r="F13" s="21"/>
      <c r="G13" s="21" t="s">
        <v>15</v>
      </c>
      <c r="H13" s="29"/>
      <c r="I13" s="29"/>
      <c r="J13" s="29"/>
      <c r="K13" s="29"/>
      <c r="L13" s="29"/>
      <c r="M13" s="29"/>
      <c r="N13" s="5">
        <f t="shared" si="0"/>
        <v>0</v>
      </c>
      <c r="O13" s="29"/>
      <c r="P13" s="21" t="s">
        <v>38</v>
      </c>
      <c r="Q13" s="8"/>
      <c r="R13" s="8"/>
    </row>
    <row r="14" spans="1:18" ht="15.75">
      <c r="A14" s="5">
        <v>10</v>
      </c>
      <c r="B14" s="19" t="s">
        <v>249</v>
      </c>
      <c r="C14" s="23" t="s">
        <v>52</v>
      </c>
      <c r="D14" s="23" t="s">
        <v>53</v>
      </c>
      <c r="E14" s="23" t="s">
        <v>54</v>
      </c>
      <c r="F14" s="23"/>
      <c r="G14" s="21" t="s">
        <v>15</v>
      </c>
      <c r="H14" s="31"/>
      <c r="I14" s="31"/>
      <c r="J14" s="31"/>
      <c r="K14" s="31"/>
      <c r="L14" s="31"/>
      <c r="M14" s="31"/>
      <c r="N14" s="5">
        <f t="shared" si="0"/>
        <v>0</v>
      </c>
      <c r="O14" s="29"/>
      <c r="P14" s="21" t="s">
        <v>38</v>
      </c>
      <c r="Q14" s="8"/>
      <c r="R14" s="8"/>
    </row>
    <row r="15" spans="1:18" ht="15.75">
      <c r="A15" s="5">
        <v>11</v>
      </c>
      <c r="B15" s="19" t="s">
        <v>249</v>
      </c>
      <c r="C15" s="21" t="s">
        <v>68</v>
      </c>
      <c r="D15" s="21" t="s">
        <v>47</v>
      </c>
      <c r="E15" s="21" t="s">
        <v>69</v>
      </c>
      <c r="F15" s="21"/>
      <c r="G15" s="20" t="s">
        <v>61</v>
      </c>
      <c r="H15" s="29"/>
      <c r="I15" s="29"/>
      <c r="J15" s="29"/>
      <c r="K15" s="29"/>
      <c r="L15" s="29"/>
      <c r="M15" s="29"/>
      <c r="N15" s="5">
        <f t="shared" si="0"/>
        <v>0</v>
      </c>
      <c r="O15" s="29"/>
      <c r="P15" s="20" t="s">
        <v>62</v>
      </c>
      <c r="Q15" s="8"/>
      <c r="R15" s="8"/>
    </row>
    <row r="16" spans="1:18" ht="15.75">
      <c r="A16" s="5">
        <v>12</v>
      </c>
      <c r="B16" s="19" t="s">
        <v>249</v>
      </c>
      <c r="C16" s="21" t="s">
        <v>70</v>
      </c>
      <c r="D16" s="21" t="s">
        <v>71</v>
      </c>
      <c r="E16" s="21" t="s">
        <v>72</v>
      </c>
      <c r="F16" s="21"/>
      <c r="G16" s="20" t="s">
        <v>61</v>
      </c>
      <c r="H16" s="29"/>
      <c r="I16" s="29"/>
      <c r="J16" s="29"/>
      <c r="K16" s="29"/>
      <c r="L16" s="29"/>
      <c r="M16" s="29"/>
      <c r="N16" s="5">
        <f t="shared" si="0"/>
        <v>0</v>
      </c>
      <c r="O16" s="31"/>
      <c r="P16" s="34" t="s">
        <v>62</v>
      </c>
      <c r="Q16" s="8"/>
      <c r="R16" s="8"/>
    </row>
    <row r="17" spans="1:18" ht="15.75">
      <c r="A17" s="5">
        <v>13</v>
      </c>
      <c r="B17" s="19" t="s">
        <v>249</v>
      </c>
      <c r="C17" s="21" t="s">
        <v>78</v>
      </c>
      <c r="D17" s="21" t="s">
        <v>79</v>
      </c>
      <c r="E17" s="21" t="s">
        <v>80</v>
      </c>
      <c r="F17" s="21"/>
      <c r="G17" s="20" t="s">
        <v>61</v>
      </c>
      <c r="H17" s="29"/>
      <c r="I17" s="29"/>
      <c r="J17" s="29"/>
      <c r="K17" s="29"/>
      <c r="L17" s="29"/>
      <c r="M17" s="29"/>
      <c r="N17" s="5">
        <f t="shared" si="0"/>
        <v>0</v>
      </c>
      <c r="O17" s="29"/>
      <c r="P17" s="34" t="s">
        <v>62</v>
      </c>
      <c r="Q17" s="8"/>
      <c r="R17" s="8"/>
    </row>
    <row r="18" spans="1:18" ht="15.75">
      <c r="A18" s="5">
        <v>14</v>
      </c>
      <c r="B18" s="19" t="s">
        <v>249</v>
      </c>
      <c r="C18" s="21" t="s">
        <v>36</v>
      </c>
      <c r="D18" s="21" t="s">
        <v>37</v>
      </c>
      <c r="E18" s="21" t="s">
        <v>32</v>
      </c>
      <c r="F18" s="21"/>
      <c r="G18" s="21" t="s">
        <v>15</v>
      </c>
      <c r="H18" s="29"/>
      <c r="I18" s="29"/>
      <c r="J18" s="29"/>
      <c r="K18" s="29"/>
      <c r="L18" s="29"/>
      <c r="M18" s="29"/>
      <c r="N18" s="5">
        <f t="shared" si="0"/>
        <v>0</v>
      </c>
      <c r="O18" s="29"/>
      <c r="P18" s="33" t="s">
        <v>38</v>
      </c>
      <c r="Q18" s="8"/>
      <c r="R18" s="8"/>
    </row>
    <row r="19" spans="1:18" ht="15.75">
      <c r="A19" s="5">
        <v>15</v>
      </c>
      <c r="B19" s="19" t="s">
        <v>249</v>
      </c>
      <c r="C19" s="21" t="s">
        <v>41</v>
      </c>
      <c r="D19" s="21" t="s">
        <v>42</v>
      </c>
      <c r="E19" s="21" t="s">
        <v>24</v>
      </c>
      <c r="F19" s="21"/>
      <c r="G19" s="21" t="s">
        <v>15</v>
      </c>
      <c r="H19" s="29"/>
      <c r="I19" s="29"/>
      <c r="J19" s="29"/>
      <c r="K19" s="29"/>
      <c r="L19" s="29"/>
      <c r="M19" s="29"/>
      <c r="N19" s="5">
        <f t="shared" si="0"/>
        <v>0</v>
      </c>
      <c r="O19" s="29"/>
      <c r="P19" s="33" t="s">
        <v>38</v>
      </c>
      <c r="Q19" s="8"/>
      <c r="R19" s="8"/>
    </row>
    <row r="20" spans="1:18" ht="15.75">
      <c r="A20" s="5">
        <v>16</v>
      </c>
      <c r="B20" s="19" t="s">
        <v>249</v>
      </c>
      <c r="C20" s="27" t="s">
        <v>213</v>
      </c>
      <c r="D20" s="27" t="s">
        <v>214</v>
      </c>
      <c r="E20" s="27" t="s">
        <v>152</v>
      </c>
      <c r="F20" s="27"/>
      <c r="G20" s="28" t="s">
        <v>15</v>
      </c>
      <c r="H20" s="30"/>
      <c r="I20" s="30"/>
      <c r="J20" s="30"/>
      <c r="K20" s="30"/>
      <c r="L20" s="30"/>
      <c r="M20" s="30"/>
      <c r="N20" s="5">
        <f t="shared" si="0"/>
        <v>0</v>
      </c>
      <c r="O20" s="30"/>
      <c r="P20" s="34" t="s">
        <v>38</v>
      </c>
      <c r="Q20" s="15"/>
      <c r="R20" s="8"/>
    </row>
    <row r="21" spans="1:18" ht="15.75">
      <c r="A21" s="5">
        <v>17</v>
      </c>
      <c r="B21" s="19" t="s">
        <v>249</v>
      </c>
      <c r="C21" s="23" t="s">
        <v>55</v>
      </c>
      <c r="D21" s="23" t="s">
        <v>56</v>
      </c>
      <c r="E21" s="23" t="s">
        <v>57</v>
      </c>
      <c r="F21" s="23"/>
      <c r="G21" s="21" t="s">
        <v>15</v>
      </c>
      <c r="H21" s="31"/>
      <c r="I21" s="31"/>
      <c r="J21" s="31"/>
      <c r="K21" s="31"/>
      <c r="L21" s="31"/>
      <c r="M21" s="31"/>
      <c r="N21" s="5">
        <f t="shared" si="0"/>
        <v>0</v>
      </c>
      <c r="O21" s="29"/>
      <c r="P21" s="33" t="s">
        <v>38</v>
      </c>
      <c r="Q21" s="8"/>
      <c r="R21" s="8"/>
    </row>
    <row r="22" spans="1:18" ht="15.75">
      <c r="A22" s="5">
        <v>18</v>
      </c>
      <c r="B22" s="19" t="s">
        <v>249</v>
      </c>
      <c r="C22" s="21" t="s">
        <v>76</v>
      </c>
      <c r="D22" s="21" t="s">
        <v>77</v>
      </c>
      <c r="E22" s="21" t="s">
        <v>75</v>
      </c>
      <c r="F22" s="21"/>
      <c r="G22" s="20" t="s">
        <v>61</v>
      </c>
      <c r="H22" s="29"/>
      <c r="I22" s="29"/>
      <c r="J22" s="29"/>
      <c r="K22" s="29"/>
      <c r="L22" s="29"/>
      <c r="M22" s="29"/>
      <c r="N22" s="5">
        <f t="shared" si="0"/>
        <v>0</v>
      </c>
      <c r="O22" s="29"/>
      <c r="P22" s="34" t="s">
        <v>62</v>
      </c>
      <c r="Q22" s="8"/>
      <c r="R22" s="8"/>
    </row>
    <row r="23" spans="1:18" ht="15.75">
      <c r="A23" s="5">
        <v>19</v>
      </c>
      <c r="B23" s="19" t="s">
        <v>249</v>
      </c>
      <c r="C23" s="21" t="s">
        <v>108</v>
      </c>
      <c r="D23" s="21" t="s">
        <v>37</v>
      </c>
      <c r="E23" s="21" t="s">
        <v>54</v>
      </c>
      <c r="F23" s="21"/>
      <c r="G23" s="20" t="s">
        <v>146</v>
      </c>
      <c r="H23" s="29"/>
      <c r="I23" s="29"/>
      <c r="J23" s="29"/>
      <c r="K23" s="29"/>
      <c r="L23" s="29"/>
      <c r="M23" s="29"/>
      <c r="N23" s="5">
        <f t="shared" si="0"/>
        <v>0</v>
      </c>
      <c r="O23" s="29"/>
      <c r="P23" s="33" t="s">
        <v>96</v>
      </c>
      <c r="Q23" s="8"/>
      <c r="R23" s="8"/>
    </row>
    <row r="24" spans="1:18" ht="15.75">
      <c r="A24" s="5">
        <v>20</v>
      </c>
      <c r="B24" s="19" t="s">
        <v>249</v>
      </c>
      <c r="C24" s="21" t="s">
        <v>108</v>
      </c>
      <c r="D24" s="21" t="s">
        <v>112</v>
      </c>
      <c r="E24" s="21" t="s">
        <v>54</v>
      </c>
      <c r="F24" s="21"/>
      <c r="G24" s="20" t="s">
        <v>146</v>
      </c>
      <c r="H24" s="29"/>
      <c r="I24" s="29"/>
      <c r="J24" s="29"/>
      <c r="K24" s="29"/>
      <c r="L24" s="29"/>
      <c r="M24" s="29"/>
      <c r="N24" s="5">
        <f t="shared" si="0"/>
        <v>0</v>
      </c>
      <c r="O24" s="29"/>
      <c r="P24" s="33" t="s">
        <v>96</v>
      </c>
      <c r="Q24" s="8"/>
      <c r="R24" s="8"/>
    </row>
    <row r="25" spans="1:18" ht="15.75">
      <c r="A25" s="5">
        <v>21</v>
      </c>
      <c r="B25" s="19" t="s">
        <v>249</v>
      </c>
      <c r="C25" s="27" t="s">
        <v>215</v>
      </c>
      <c r="D25" s="27" t="s">
        <v>20</v>
      </c>
      <c r="E25" s="27" t="s">
        <v>87</v>
      </c>
      <c r="F25" s="27"/>
      <c r="G25" s="27" t="s">
        <v>189</v>
      </c>
      <c r="H25" s="30"/>
      <c r="I25" s="30"/>
      <c r="J25" s="30"/>
      <c r="K25" s="30"/>
      <c r="L25" s="30"/>
      <c r="M25" s="30"/>
      <c r="N25" s="5">
        <f t="shared" si="0"/>
        <v>0</v>
      </c>
      <c r="O25" s="30"/>
      <c r="P25" s="34" t="s">
        <v>149</v>
      </c>
      <c r="Q25" s="15"/>
      <c r="R25" s="1"/>
    </row>
    <row r="26" spans="1:18" ht="15.75">
      <c r="A26" s="5">
        <v>22</v>
      </c>
      <c r="B26" s="19" t="s">
        <v>249</v>
      </c>
      <c r="C26" s="23" t="s">
        <v>49</v>
      </c>
      <c r="D26" s="23" t="s">
        <v>50</v>
      </c>
      <c r="E26" s="23" t="s">
        <v>51</v>
      </c>
      <c r="F26" s="23"/>
      <c r="G26" s="21" t="s">
        <v>15</v>
      </c>
      <c r="H26" s="31"/>
      <c r="I26" s="31"/>
      <c r="J26" s="31"/>
      <c r="K26" s="31"/>
      <c r="L26" s="31"/>
      <c r="M26" s="31"/>
      <c r="N26" s="5">
        <f t="shared" si="0"/>
        <v>0</v>
      </c>
      <c r="O26" s="29"/>
      <c r="P26" s="33" t="s">
        <v>38</v>
      </c>
      <c r="Q26" s="8"/>
      <c r="R26" s="8"/>
    </row>
    <row r="27" spans="1:18" ht="15.75">
      <c r="A27" s="5">
        <v>23</v>
      </c>
      <c r="B27" s="19" t="s">
        <v>249</v>
      </c>
      <c r="C27" s="21" t="s">
        <v>159</v>
      </c>
      <c r="D27" s="21" t="s">
        <v>160</v>
      </c>
      <c r="E27" s="21" t="s">
        <v>161</v>
      </c>
      <c r="F27" s="21"/>
      <c r="G27" s="20" t="s">
        <v>189</v>
      </c>
      <c r="H27" s="29"/>
      <c r="I27" s="29"/>
      <c r="J27" s="29"/>
      <c r="K27" s="29"/>
      <c r="L27" s="29"/>
      <c r="M27" s="29"/>
      <c r="N27" s="5">
        <f t="shared" si="0"/>
        <v>0</v>
      </c>
      <c r="O27" s="29"/>
      <c r="P27" s="33" t="s">
        <v>150</v>
      </c>
      <c r="Q27" s="8"/>
      <c r="R27" s="8"/>
    </row>
    <row r="28" spans="17:18" ht="15">
      <c r="Q28" s="8"/>
      <c r="R28" s="8"/>
    </row>
    <row r="29" spans="2:13" ht="15.75">
      <c r="B29" s="40" t="s">
        <v>276</v>
      </c>
      <c r="C29" s="40"/>
      <c r="D29" s="40"/>
      <c r="E29" s="40"/>
      <c r="F29" s="16"/>
      <c r="G29" s="16"/>
      <c r="H29" s="16"/>
      <c r="I29" s="16"/>
      <c r="J29" s="16"/>
      <c r="K29" s="18"/>
      <c r="L29" s="18"/>
      <c r="M29" s="18"/>
    </row>
    <row r="30" spans="2:5" ht="15">
      <c r="B30" s="41"/>
      <c r="C30" s="41"/>
      <c r="D30" s="41"/>
      <c r="E30" s="41"/>
    </row>
    <row r="31" spans="2:5" ht="15">
      <c r="B31" s="41" t="s">
        <v>277</v>
      </c>
      <c r="C31" s="41"/>
      <c r="D31" s="41"/>
      <c r="E31" s="41"/>
    </row>
    <row r="32" spans="2:5" ht="15">
      <c r="B32" s="41"/>
      <c r="C32" s="41" t="s">
        <v>278</v>
      </c>
      <c r="D32" s="41"/>
      <c r="E32" s="41"/>
    </row>
    <row r="33" spans="2:5" ht="15">
      <c r="B33" s="41"/>
      <c r="C33" s="41" t="s">
        <v>129</v>
      </c>
      <c r="D33" s="41"/>
      <c r="E33" s="41"/>
    </row>
    <row r="34" spans="2:5" ht="15">
      <c r="B34" s="41"/>
      <c r="C34" s="41"/>
      <c r="D34" s="41"/>
      <c r="E34" s="41"/>
    </row>
  </sheetData>
  <sheetProtection/>
  <autoFilter ref="B4:R25">
    <sortState ref="B5:R34">
      <sortCondition descending="1" sortBy="value" ref="N5:N3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2" sqref="A1:T16384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2.57421875" style="0" customWidth="1"/>
    <col min="4" max="4" width="10.57421875" style="0" customWidth="1"/>
    <col min="5" max="5" width="15.7109375" style="0" customWidth="1"/>
    <col min="6" max="6" width="18.28125" style="0" customWidth="1"/>
    <col min="7" max="7" width="24.140625" style="0" customWidth="1"/>
    <col min="8" max="13" width="3.28125" style="0" customWidth="1"/>
    <col min="14" max="14" width="10.00390625" style="0" bestFit="1" customWidth="1"/>
    <col min="15" max="15" width="11.28125" style="0" customWidth="1"/>
    <col min="16" max="16" width="33.28125" style="0" customWidth="1"/>
    <col min="17" max="17" width="11.7109375" style="0" customWidth="1"/>
    <col min="18" max="18" width="11.8515625" style="0" customWidth="1"/>
  </cols>
  <sheetData>
    <row r="1" spans="1:18" ht="15">
      <c r="A1" s="44" t="s">
        <v>225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3">
        <v>4</v>
      </c>
      <c r="L2" s="3">
        <v>5</v>
      </c>
      <c r="M2" s="3">
        <v>6</v>
      </c>
      <c r="N2" s="2" t="s">
        <v>2</v>
      </c>
      <c r="O2" s="2" t="s">
        <v>118</v>
      </c>
      <c r="P2" s="5" t="s">
        <v>12</v>
      </c>
      <c r="Q2" s="7" t="s">
        <v>9</v>
      </c>
      <c r="R2" s="7" t="s">
        <v>10</v>
      </c>
    </row>
    <row r="3" spans="1:18" ht="15">
      <c r="A3" s="5"/>
      <c r="B3" s="5"/>
      <c r="C3" s="5"/>
      <c r="D3" s="5"/>
      <c r="E3" s="5"/>
      <c r="F3" s="5"/>
      <c r="G3" s="6" t="s">
        <v>4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8</v>
      </c>
      <c r="N3" s="5">
        <f aca="true" t="shared" si="0" ref="N3:N25">SUM(H3:M3)</f>
        <v>48</v>
      </c>
      <c r="O3" s="5"/>
      <c r="P3" s="5"/>
      <c r="Q3" s="8"/>
      <c r="R3" s="8"/>
    </row>
    <row r="4" spans="1:18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222</v>
      </c>
      <c r="G4" s="5" t="s">
        <v>8</v>
      </c>
      <c r="H4" s="5"/>
      <c r="I4" s="5"/>
      <c r="J4" s="5"/>
      <c r="K4" s="5"/>
      <c r="L4" s="5"/>
      <c r="M4" s="5"/>
      <c r="N4" s="5">
        <f t="shared" si="0"/>
        <v>0</v>
      </c>
      <c r="O4" s="5"/>
      <c r="P4" s="5"/>
      <c r="Q4" s="8"/>
      <c r="R4" s="8"/>
    </row>
    <row r="5" spans="1:18" ht="15">
      <c r="A5" s="5">
        <v>1</v>
      </c>
      <c r="B5" s="22" t="s">
        <v>268</v>
      </c>
      <c r="C5" s="21" t="s">
        <v>166</v>
      </c>
      <c r="D5" s="21" t="s">
        <v>42</v>
      </c>
      <c r="E5" s="21" t="s">
        <v>35</v>
      </c>
      <c r="F5" s="36">
        <v>37654</v>
      </c>
      <c r="G5" s="21" t="s">
        <v>189</v>
      </c>
      <c r="H5" s="21">
        <v>2</v>
      </c>
      <c r="I5" s="21">
        <v>2</v>
      </c>
      <c r="J5" s="21">
        <v>0</v>
      </c>
      <c r="K5" s="21">
        <v>0</v>
      </c>
      <c r="L5" s="21">
        <v>4</v>
      </c>
      <c r="M5" s="21">
        <v>2</v>
      </c>
      <c r="N5" s="5">
        <f t="shared" si="0"/>
        <v>10</v>
      </c>
      <c r="O5" s="21"/>
      <c r="P5" s="21" t="s">
        <v>150</v>
      </c>
      <c r="Q5" s="8"/>
      <c r="R5" s="8"/>
    </row>
    <row r="6" spans="1:18" ht="15">
      <c r="A6" s="5">
        <v>2</v>
      </c>
      <c r="B6" s="22" t="s">
        <v>238</v>
      </c>
      <c r="C6" s="21" t="s">
        <v>88</v>
      </c>
      <c r="D6" s="21" t="s">
        <v>13</v>
      </c>
      <c r="E6" s="21" t="s">
        <v>21</v>
      </c>
      <c r="F6" s="36">
        <v>37762</v>
      </c>
      <c r="G6" s="21" t="s">
        <v>61</v>
      </c>
      <c r="H6" s="21">
        <v>0</v>
      </c>
      <c r="I6" s="21">
        <v>8</v>
      </c>
      <c r="J6" s="21">
        <v>0</v>
      </c>
      <c r="K6" s="21">
        <v>0</v>
      </c>
      <c r="L6" s="21">
        <v>0</v>
      </c>
      <c r="M6" s="21">
        <v>0</v>
      </c>
      <c r="N6" s="5">
        <f t="shared" si="0"/>
        <v>8</v>
      </c>
      <c r="O6" s="21"/>
      <c r="P6" s="21" t="s">
        <v>62</v>
      </c>
      <c r="Q6" s="8"/>
      <c r="R6" s="8"/>
    </row>
    <row r="7" spans="1:18" ht="15">
      <c r="A7" s="5">
        <v>3</v>
      </c>
      <c r="B7" s="22" t="s">
        <v>272</v>
      </c>
      <c r="C7" s="23" t="s">
        <v>186</v>
      </c>
      <c r="D7" s="23" t="s">
        <v>187</v>
      </c>
      <c r="E7" s="23" t="s">
        <v>75</v>
      </c>
      <c r="F7" s="39">
        <v>37895</v>
      </c>
      <c r="G7" s="21" t="s">
        <v>189</v>
      </c>
      <c r="H7" s="23">
        <v>2</v>
      </c>
      <c r="I7" s="23">
        <v>2</v>
      </c>
      <c r="J7" s="23">
        <v>2</v>
      </c>
      <c r="K7" s="23">
        <v>0</v>
      </c>
      <c r="L7" s="23">
        <v>0</v>
      </c>
      <c r="M7" s="23">
        <v>0</v>
      </c>
      <c r="N7" s="5">
        <f t="shared" si="0"/>
        <v>6</v>
      </c>
      <c r="O7" s="21"/>
      <c r="P7" s="21" t="s">
        <v>150</v>
      </c>
      <c r="Q7" s="8"/>
      <c r="R7" s="8"/>
    </row>
    <row r="8" spans="1:18" ht="15">
      <c r="A8" s="5">
        <v>4</v>
      </c>
      <c r="B8" s="22" t="s">
        <v>271</v>
      </c>
      <c r="C8" s="21" t="s">
        <v>168</v>
      </c>
      <c r="D8" s="21" t="s">
        <v>50</v>
      </c>
      <c r="E8" s="21" t="s">
        <v>136</v>
      </c>
      <c r="F8" s="36">
        <v>38019</v>
      </c>
      <c r="G8" s="21" t="s">
        <v>189</v>
      </c>
      <c r="H8" s="21">
        <v>2</v>
      </c>
      <c r="I8" s="21">
        <v>1</v>
      </c>
      <c r="J8" s="21">
        <v>0</v>
      </c>
      <c r="K8" s="21">
        <v>0</v>
      </c>
      <c r="L8" s="21">
        <v>2</v>
      </c>
      <c r="M8" s="21">
        <v>1</v>
      </c>
      <c r="N8" s="5">
        <f t="shared" si="0"/>
        <v>6</v>
      </c>
      <c r="O8" s="21"/>
      <c r="P8" s="21" t="s">
        <v>150</v>
      </c>
      <c r="Q8" s="8"/>
      <c r="R8" s="8"/>
    </row>
    <row r="9" spans="1:18" ht="15">
      <c r="A9" s="5">
        <v>5</v>
      </c>
      <c r="B9" s="22" t="s">
        <v>269</v>
      </c>
      <c r="C9" s="21" t="s">
        <v>163</v>
      </c>
      <c r="D9" s="21" t="s">
        <v>86</v>
      </c>
      <c r="E9" s="21" t="s">
        <v>99</v>
      </c>
      <c r="F9" s="36">
        <v>37909</v>
      </c>
      <c r="G9" s="21" t="s">
        <v>189</v>
      </c>
      <c r="H9" s="21">
        <v>2</v>
      </c>
      <c r="I9" s="21">
        <v>2</v>
      </c>
      <c r="J9" s="21">
        <v>0</v>
      </c>
      <c r="K9" s="21">
        <v>0</v>
      </c>
      <c r="L9" s="21">
        <v>0</v>
      </c>
      <c r="M9" s="21">
        <v>2</v>
      </c>
      <c r="N9" s="5">
        <f t="shared" si="0"/>
        <v>6</v>
      </c>
      <c r="O9" s="21"/>
      <c r="P9" s="21" t="s">
        <v>150</v>
      </c>
      <c r="Q9" s="8"/>
      <c r="R9" s="8"/>
    </row>
    <row r="10" spans="1:18" ht="15">
      <c r="A10" s="5">
        <v>6</v>
      </c>
      <c r="B10" s="22" t="s">
        <v>267</v>
      </c>
      <c r="C10" s="21" t="s">
        <v>167</v>
      </c>
      <c r="D10" s="21" t="s">
        <v>97</v>
      </c>
      <c r="E10" s="21" t="s">
        <v>99</v>
      </c>
      <c r="F10" s="36">
        <v>37725</v>
      </c>
      <c r="G10" s="21" t="s">
        <v>189</v>
      </c>
      <c r="H10" s="21">
        <v>2</v>
      </c>
      <c r="I10" s="21">
        <v>0</v>
      </c>
      <c r="J10" s="21">
        <v>0</v>
      </c>
      <c r="K10" s="21">
        <v>0</v>
      </c>
      <c r="L10" s="21">
        <v>2</v>
      </c>
      <c r="M10" s="21">
        <v>2</v>
      </c>
      <c r="N10" s="5">
        <f t="shared" si="0"/>
        <v>6</v>
      </c>
      <c r="O10" s="21"/>
      <c r="P10" s="21" t="s">
        <v>150</v>
      </c>
      <c r="Q10" s="8"/>
      <c r="R10" s="8"/>
    </row>
    <row r="11" spans="1:18" ht="15">
      <c r="A11" s="5">
        <v>7</v>
      </c>
      <c r="B11" s="22" t="s">
        <v>266</v>
      </c>
      <c r="C11" s="23" t="s">
        <v>176</v>
      </c>
      <c r="D11" s="23" t="s">
        <v>177</v>
      </c>
      <c r="E11" s="23" t="s">
        <v>111</v>
      </c>
      <c r="F11" s="39">
        <v>37938</v>
      </c>
      <c r="G11" s="21" t="s">
        <v>189</v>
      </c>
      <c r="H11" s="23">
        <v>2</v>
      </c>
      <c r="I11" s="23">
        <v>2</v>
      </c>
      <c r="J11" s="23">
        <v>2</v>
      </c>
      <c r="K11" s="23">
        <v>0</v>
      </c>
      <c r="L11" s="23">
        <v>0</v>
      </c>
      <c r="M11" s="23">
        <v>0</v>
      </c>
      <c r="N11" s="5">
        <f t="shared" si="0"/>
        <v>6</v>
      </c>
      <c r="O11" s="21"/>
      <c r="P11" s="21" t="s">
        <v>150</v>
      </c>
      <c r="Q11" s="8"/>
      <c r="R11" s="8"/>
    </row>
    <row r="12" spans="1:18" ht="15">
      <c r="A12" s="5">
        <v>8</v>
      </c>
      <c r="B12" s="22" t="s">
        <v>261</v>
      </c>
      <c r="C12" s="23" t="s">
        <v>174</v>
      </c>
      <c r="D12" s="23" t="s">
        <v>145</v>
      </c>
      <c r="E12" s="23" t="s">
        <v>175</v>
      </c>
      <c r="F12" s="39">
        <v>37837</v>
      </c>
      <c r="G12" s="21" t="s">
        <v>189</v>
      </c>
      <c r="H12" s="23">
        <v>2</v>
      </c>
      <c r="I12" s="23">
        <v>2</v>
      </c>
      <c r="J12" s="23">
        <v>2</v>
      </c>
      <c r="K12" s="23">
        <v>0</v>
      </c>
      <c r="L12" s="23">
        <v>0</v>
      </c>
      <c r="M12" s="23">
        <v>0</v>
      </c>
      <c r="N12" s="5">
        <f t="shared" si="0"/>
        <v>6</v>
      </c>
      <c r="O12" s="21"/>
      <c r="P12" s="21" t="s">
        <v>150</v>
      </c>
      <c r="Q12" s="8"/>
      <c r="R12" s="8"/>
    </row>
    <row r="13" spans="1:18" ht="15">
      <c r="A13" s="5">
        <v>9</v>
      </c>
      <c r="B13" s="22" t="s">
        <v>270</v>
      </c>
      <c r="C13" s="21" t="s">
        <v>164</v>
      </c>
      <c r="D13" s="21" t="s">
        <v>42</v>
      </c>
      <c r="E13" s="21" t="s">
        <v>165</v>
      </c>
      <c r="F13" s="36">
        <v>37795</v>
      </c>
      <c r="G13" s="21" t="s">
        <v>189</v>
      </c>
      <c r="H13" s="21">
        <v>1</v>
      </c>
      <c r="I13" s="21">
        <v>2</v>
      </c>
      <c r="J13" s="21">
        <v>0</v>
      </c>
      <c r="K13" s="21">
        <v>0</v>
      </c>
      <c r="L13" s="21">
        <v>2</v>
      </c>
      <c r="M13" s="21">
        <v>0</v>
      </c>
      <c r="N13" s="5">
        <f t="shared" si="0"/>
        <v>5</v>
      </c>
      <c r="O13" s="21"/>
      <c r="P13" s="21" t="s">
        <v>150</v>
      </c>
      <c r="Q13" s="8"/>
      <c r="R13" s="8"/>
    </row>
    <row r="14" spans="1:18" ht="15">
      <c r="A14" s="5">
        <v>10</v>
      </c>
      <c r="B14" s="23" t="s">
        <v>239</v>
      </c>
      <c r="C14" s="28" t="s">
        <v>216</v>
      </c>
      <c r="D14" s="28" t="s">
        <v>217</v>
      </c>
      <c r="E14" s="28" t="s">
        <v>75</v>
      </c>
      <c r="F14" s="37">
        <v>37880</v>
      </c>
      <c r="G14" s="28" t="s">
        <v>218</v>
      </c>
      <c r="H14" s="21">
        <v>2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5">
        <f t="shared" si="0"/>
        <v>4</v>
      </c>
      <c r="O14" s="29"/>
      <c r="P14" s="21" t="s">
        <v>219</v>
      </c>
      <c r="Q14" s="8"/>
      <c r="R14" s="8"/>
    </row>
    <row r="15" spans="1:18" ht="15">
      <c r="A15" s="5">
        <v>11</v>
      </c>
      <c r="B15" s="22" t="s">
        <v>265</v>
      </c>
      <c r="C15" s="21" t="s">
        <v>171</v>
      </c>
      <c r="D15" s="21" t="s">
        <v>82</v>
      </c>
      <c r="E15" s="21" t="s">
        <v>172</v>
      </c>
      <c r="F15" s="36">
        <v>37719</v>
      </c>
      <c r="G15" s="21" t="s">
        <v>189</v>
      </c>
      <c r="H15" s="21">
        <v>0</v>
      </c>
      <c r="I15" s="21">
        <v>2</v>
      </c>
      <c r="J15" s="21">
        <v>2</v>
      </c>
      <c r="K15" s="21">
        <v>0</v>
      </c>
      <c r="L15" s="21">
        <v>0</v>
      </c>
      <c r="M15" s="21">
        <v>0</v>
      </c>
      <c r="N15" s="5">
        <f t="shared" si="0"/>
        <v>4</v>
      </c>
      <c r="O15" s="21"/>
      <c r="P15" s="21" t="s">
        <v>150</v>
      </c>
      <c r="Q15" s="8"/>
      <c r="R15" s="8"/>
    </row>
    <row r="16" spans="1:18" ht="15">
      <c r="A16" s="5">
        <v>12</v>
      </c>
      <c r="B16" s="22" t="s">
        <v>264</v>
      </c>
      <c r="C16" s="23" t="s">
        <v>173</v>
      </c>
      <c r="D16" s="23" t="s">
        <v>74</v>
      </c>
      <c r="E16" s="23" t="s">
        <v>106</v>
      </c>
      <c r="F16" s="39">
        <v>37644</v>
      </c>
      <c r="G16" s="21" t="s">
        <v>189</v>
      </c>
      <c r="H16" s="23">
        <v>0</v>
      </c>
      <c r="I16" s="23">
        <v>2</v>
      </c>
      <c r="J16" s="23">
        <v>2</v>
      </c>
      <c r="K16" s="23">
        <v>0</v>
      </c>
      <c r="L16" s="23">
        <v>0</v>
      </c>
      <c r="M16" s="23">
        <v>0</v>
      </c>
      <c r="N16" s="5">
        <f t="shared" si="0"/>
        <v>4</v>
      </c>
      <c r="O16" s="21"/>
      <c r="P16" s="21" t="s">
        <v>150</v>
      </c>
      <c r="Q16" s="8"/>
      <c r="R16" s="8"/>
    </row>
    <row r="17" spans="1:18" ht="15">
      <c r="A17" s="5">
        <v>13</v>
      </c>
      <c r="B17" s="22" t="s">
        <v>236</v>
      </c>
      <c r="C17" s="21" t="s">
        <v>83</v>
      </c>
      <c r="D17" s="21" t="s">
        <v>23</v>
      </c>
      <c r="E17" s="21" t="s">
        <v>84</v>
      </c>
      <c r="F17" s="36">
        <v>37811</v>
      </c>
      <c r="G17" s="21" t="s">
        <v>61</v>
      </c>
      <c r="H17" s="21">
        <v>0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5">
        <f t="shared" si="0"/>
        <v>2</v>
      </c>
      <c r="O17" s="21"/>
      <c r="P17" s="21" t="s">
        <v>62</v>
      </c>
      <c r="Q17" s="8"/>
      <c r="R17" s="8"/>
    </row>
    <row r="18" spans="1:18" ht="15">
      <c r="A18" s="5">
        <v>14</v>
      </c>
      <c r="B18" s="22" t="s">
        <v>263</v>
      </c>
      <c r="C18" s="23" t="s">
        <v>183</v>
      </c>
      <c r="D18" s="23" t="s">
        <v>177</v>
      </c>
      <c r="E18" s="23" t="s">
        <v>111</v>
      </c>
      <c r="F18" s="39">
        <v>37712</v>
      </c>
      <c r="G18" s="21" t="s">
        <v>189</v>
      </c>
      <c r="H18" s="23">
        <v>0</v>
      </c>
      <c r="I18" s="23">
        <v>2</v>
      </c>
      <c r="J18" s="23">
        <v>0</v>
      </c>
      <c r="K18" s="23">
        <v>0</v>
      </c>
      <c r="L18" s="23">
        <v>0</v>
      </c>
      <c r="M18" s="23">
        <v>0</v>
      </c>
      <c r="N18" s="5">
        <f t="shared" si="0"/>
        <v>2</v>
      </c>
      <c r="O18" s="21"/>
      <c r="P18" s="21" t="s">
        <v>150</v>
      </c>
      <c r="Q18" s="8"/>
      <c r="R18" s="8"/>
    </row>
    <row r="19" spans="1:18" ht="15">
      <c r="A19" s="5">
        <v>15</v>
      </c>
      <c r="B19" s="22" t="s">
        <v>262</v>
      </c>
      <c r="C19" s="21" t="s">
        <v>169</v>
      </c>
      <c r="D19" s="21" t="s">
        <v>170</v>
      </c>
      <c r="E19" s="21" t="s">
        <v>144</v>
      </c>
      <c r="F19" s="36">
        <v>37948</v>
      </c>
      <c r="G19" s="21" t="s">
        <v>189</v>
      </c>
      <c r="H19" s="21">
        <v>0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5">
        <f t="shared" si="0"/>
        <v>2</v>
      </c>
      <c r="O19" s="21"/>
      <c r="P19" s="21" t="s">
        <v>150</v>
      </c>
      <c r="Q19" s="8"/>
      <c r="R19" s="8"/>
    </row>
    <row r="20" spans="1:18" ht="15">
      <c r="A20" s="5">
        <v>16</v>
      </c>
      <c r="B20" s="22" t="s">
        <v>273</v>
      </c>
      <c r="C20" s="23" t="s">
        <v>179</v>
      </c>
      <c r="D20" s="23" t="s">
        <v>180</v>
      </c>
      <c r="E20" s="23" t="s">
        <v>21</v>
      </c>
      <c r="F20" s="39">
        <v>37838</v>
      </c>
      <c r="G20" s="21" t="s">
        <v>189</v>
      </c>
      <c r="H20" s="23">
        <v>0</v>
      </c>
      <c r="I20" s="23">
        <v>0</v>
      </c>
      <c r="J20" s="23">
        <v>0</v>
      </c>
      <c r="K20" s="23">
        <v>2</v>
      </c>
      <c r="L20" s="23">
        <v>0</v>
      </c>
      <c r="M20" s="23">
        <v>0</v>
      </c>
      <c r="N20" s="5">
        <f t="shared" si="0"/>
        <v>2</v>
      </c>
      <c r="O20" s="21"/>
      <c r="P20" s="21" t="s">
        <v>150</v>
      </c>
      <c r="Q20" s="8"/>
      <c r="R20" s="8"/>
    </row>
    <row r="21" spans="1:18" ht="15">
      <c r="A21" s="5">
        <v>17</v>
      </c>
      <c r="B21" s="22" t="s">
        <v>237</v>
      </c>
      <c r="C21" s="21" t="s">
        <v>85</v>
      </c>
      <c r="D21" s="21" t="s">
        <v>86</v>
      </c>
      <c r="E21" s="21" t="s">
        <v>87</v>
      </c>
      <c r="F21" s="36">
        <v>37802</v>
      </c>
      <c r="G21" s="21" t="s">
        <v>61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5">
        <f t="shared" si="0"/>
        <v>0</v>
      </c>
      <c r="O21" s="23"/>
      <c r="P21" s="21" t="s">
        <v>62</v>
      </c>
      <c r="Q21" s="8"/>
      <c r="R21" s="8"/>
    </row>
    <row r="22" spans="1:18" ht="15">
      <c r="A22" s="5">
        <v>18</v>
      </c>
      <c r="B22" s="22" t="s">
        <v>249</v>
      </c>
      <c r="C22" s="23" t="s">
        <v>181</v>
      </c>
      <c r="D22" s="23" t="s">
        <v>182</v>
      </c>
      <c r="E22" s="23" t="s">
        <v>99</v>
      </c>
      <c r="F22" s="23"/>
      <c r="G22" s="21" t="s">
        <v>189</v>
      </c>
      <c r="H22" s="23"/>
      <c r="I22" s="23"/>
      <c r="J22" s="23"/>
      <c r="K22" s="23"/>
      <c r="L22" s="23"/>
      <c r="M22" s="23"/>
      <c r="N22" s="5">
        <f t="shared" si="0"/>
        <v>0</v>
      </c>
      <c r="O22" s="21"/>
      <c r="P22" s="21" t="s">
        <v>150</v>
      </c>
      <c r="Q22" s="8"/>
      <c r="R22" s="8"/>
    </row>
    <row r="23" spans="1:18" ht="15">
      <c r="A23" s="5">
        <v>19</v>
      </c>
      <c r="B23" s="22" t="s">
        <v>249</v>
      </c>
      <c r="C23" s="23" t="s">
        <v>184</v>
      </c>
      <c r="D23" s="23" t="s">
        <v>185</v>
      </c>
      <c r="E23" s="23" t="s">
        <v>95</v>
      </c>
      <c r="F23" s="23"/>
      <c r="G23" s="21" t="s">
        <v>189</v>
      </c>
      <c r="H23" s="23"/>
      <c r="I23" s="23"/>
      <c r="J23" s="23"/>
      <c r="K23" s="23"/>
      <c r="L23" s="23"/>
      <c r="M23" s="23"/>
      <c r="N23" s="5">
        <f t="shared" si="0"/>
        <v>0</v>
      </c>
      <c r="O23" s="21"/>
      <c r="P23" s="21" t="s">
        <v>150</v>
      </c>
      <c r="Q23" s="8"/>
      <c r="R23" s="8"/>
    </row>
    <row r="24" spans="1:18" ht="15">
      <c r="A24" s="5">
        <v>20</v>
      </c>
      <c r="B24" s="22" t="s">
        <v>249</v>
      </c>
      <c r="C24" s="23" t="s">
        <v>188</v>
      </c>
      <c r="D24" s="23" t="s">
        <v>53</v>
      </c>
      <c r="E24" s="23" t="s">
        <v>162</v>
      </c>
      <c r="F24" s="23"/>
      <c r="G24" s="21" t="s">
        <v>189</v>
      </c>
      <c r="H24" s="23"/>
      <c r="I24" s="23"/>
      <c r="J24" s="23"/>
      <c r="K24" s="23"/>
      <c r="L24" s="23"/>
      <c r="M24" s="23"/>
      <c r="N24" s="5">
        <f t="shared" si="0"/>
        <v>0</v>
      </c>
      <c r="O24" s="21"/>
      <c r="P24" s="21" t="s">
        <v>150</v>
      </c>
      <c r="Q24" s="8"/>
      <c r="R24" s="8"/>
    </row>
    <row r="25" spans="1:18" ht="15">
      <c r="A25" s="5">
        <v>21</v>
      </c>
      <c r="B25" s="22" t="s">
        <v>249</v>
      </c>
      <c r="C25" s="23" t="s">
        <v>178</v>
      </c>
      <c r="D25" s="23" t="s">
        <v>151</v>
      </c>
      <c r="E25" s="23" t="s">
        <v>99</v>
      </c>
      <c r="F25" s="23"/>
      <c r="G25" s="21" t="s">
        <v>189</v>
      </c>
      <c r="H25" s="23"/>
      <c r="I25" s="23"/>
      <c r="J25" s="23"/>
      <c r="K25" s="23"/>
      <c r="L25" s="23"/>
      <c r="M25" s="23"/>
      <c r="N25" s="5">
        <f t="shared" si="0"/>
        <v>0</v>
      </c>
      <c r="O25" s="21"/>
      <c r="P25" s="21" t="s">
        <v>150</v>
      </c>
      <c r="Q25" s="8"/>
      <c r="R25" s="8"/>
    </row>
    <row r="27" spans="2:13" ht="15.75">
      <c r="B27" s="40" t="s">
        <v>276</v>
      </c>
      <c r="C27" s="40"/>
      <c r="D27" s="40"/>
      <c r="E27" s="40"/>
      <c r="F27" s="16"/>
      <c r="G27" s="16"/>
      <c r="H27" s="16"/>
      <c r="I27" s="16"/>
      <c r="J27" s="16"/>
      <c r="K27" s="18"/>
      <c r="L27" s="18"/>
      <c r="M27" s="18"/>
    </row>
    <row r="28" spans="2:5" ht="15">
      <c r="B28" s="41"/>
      <c r="C28" s="41"/>
      <c r="D28" s="41"/>
      <c r="E28" s="41"/>
    </row>
    <row r="29" spans="2:5" ht="15">
      <c r="B29" s="41" t="s">
        <v>277</v>
      </c>
      <c r="C29" s="41"/>
      <c r="D29" s="41"/>
      <c r="E29" s="41"/>
    </row>
    <row r="30" spans="2:5" ht="15">
      <c r="B30" s="41"/>
      <c r="C30" s="41" t="s">
        <v>278</v>
      </c>
      <c r="D30" s="41"/>
      <c r="E30" s="41"/>
    </row>
    <row r="31" spans="2:5" ht="15">
      <c r="B31" s="41"/>
      <c r="C31" s="41" t="s">
        <v>129</v>
      </c>
      <c r="D31" s="41"/>
      <c r="E31" s="41"/>
    </row>
    <row r="32" spans="2:5" ht="15">
      <c r="B32" s="41"/>
      <c r="C32" s="41"/>
      <c r="D32" s="41"/>
      <c r="E32" s="41"/>
    </row>
  </sheetData>
  <sheetProtection/>
  <autoFilter ref="B4:R24">
    <sortState ref="B5:R32">
      <sortCondition descending="1" sortBy="value" ref="N5:N3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2020-12-24T22:09:35Z</cp:lastPrinted>
  <dcterms:created xsi:type="dcterms:W3CDTF">2017-09-14T21:50:39Z</dcterms:created>
  <dcterms:modified xsi:type="dcterms:W3CDTF">2020-12-25T00:59:13Z</dcterms:modified>
  <cp:category/>
  <cp:version/>
  <cp:contentType/>
  <cp:contentStatus/>
</cp:coreProperties>
</file>